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ibu\Desktop\要綱\"/>
    </mc:Choice>
  </mc:AlternateContent>
  <bookViews>
    <workbookView xWindow="0" yWindow="0" windowWidth="9420" windowHeight="7245"/>
  </bookViews>
  <sheets>
    <sheet name="事業実績内訳書" sheetId="1" r:id="rId1"/>
    <sheet name="Sheet2" sheetId="2" state="hidden" r:id="rId2"/>
  </sheets>
  <definedNames>
    <definedName name="_xlnm.Print_Area" localSheetId="0">事業実績内訳書!$A$1:$K$49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1" l="1"/>
  <c r="K21" i="1"/>
  <c r="L1" i="1" l="1"/>
  <c r="E48" i="1"/>
  <c r="E32" i="1"/>
  <c r="K32" i="1" s="1"/>
  <c r="E21" i="1"/>
  <c r="E49" i="1" l="1"/>
  <c r="G49" i="1" l="1"/>
  <c r="K49" i="1" s="1"/>
</calcChain>
</file>

<file path=xl/comments1.xml><?xml version="1.0" encoding="utf-8"?>
<comments xmlns="http://schemas.openxmlformats.org/spreadsheetml/2006/main">
  <authors>
    <author>鹿児島市</author>
  </authors>
  <commentList>
    <comment ref="K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鹿児島市:</t>
        </r>
        <r>
          <rPr>
            <sz val="9"/>
            <color indexed="81"/>
            <rFont val="MS P ゴシック"/>
            <family val="3"/>
            <charset val="128"/>
          </rPr>
          <t xml:space="preserve">
介護保険法による指定を受けている場合のみ記入</t>
        </r>
      </text>
    </comment>
    <comment ref="D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鹿児島市:</t>
        </r>
        <r>
          <rPr>
            <sz val="9"/>
            <color indexed="81"/>
            <rFont val="MS P ゴシック"/>
            <family val="3"/>
            <charset val="128"/>
          </rPr>
          <t xml:space="preserve">
要綱別表２の種別を選択</t>
        </r>
      </text>
    </comment>
    <comment ref="K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鹿児島市:</t>
        </r>
        <r>
          <rPr>
            <sz val="9"/>
            <color indexed="81"/>
            <rFont val="MS P ゴシック"/>
            <family val="3"/>
            <charset val="128"/>
          </rPr>
          <t xml:space="preserve">
短期入所系・施設系のみ記入</t>
        </r>
      </text>
    </comment>
    <comment ref="B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鹿児島市:</t>
        </r>
        <r>
          <rPr>
            <sz val="9"/>
            <color indexed="81"/>
            <rFont val="MS P ゴシック"/>
            <family val="3"/>
            <charset val="128"/>
          </rPr>
          <t xml:space="preserve">
当該経費を申請する場合のみ該当するものを一つ選択
複数該当する場合は、上のものを選択</t>
        </r>
      </text>
    </comment>
    <comment ref="B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鹿児島市:</t>
        </r>
        <r>
          <rPr>
            <sz val="9"/>
            <color indexed="81"/>
            <rFont val="MS P ゴシック"/>
            <family val="3"/>
            <charset val="128"/>
          </rPr>
          <t xml:space="preserve">
当該経費を申請する場合のみ選択</t>
        </r>
      </text>
    </comment>
    <comment ref="B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鹿児島市:</t>
        </r>
        <r>
          <rPr>
            <sz val="9"/>
            <color indexed="81"/>
            <rFont val="MS P ゴシック"/>
            <family val="3"/>
            <charset val="128"/>
          </rPr>
          <t xml:space="preserve">
当該経費を申請する場合のみ該当するものを選択</t>
        </r>
      </text>
    </comment>
    <comment ref="B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鹿児島市:</t>
        </r>
        <r>
          <rPr>
            <sz val="9"/>
            <color indexed="81"/>
            <rFont val="MS P ゴシック"/>
            <family val="3"/>
            <charset val="128"/>
          </rPr>
          <t xml:space="preserve">
当該経費を申請する場合のみ該当するものを選択</t>
        </r>
      </text>
    </comment>
  </commentList>
</comments>
</file>

<file path=xl/sharedStrings.xml><?xml version="1.0" encoding="utf-8"?>
<sst xmlns="http://schemas.openxmlformats.org/spreadsheetml/2006/main" count="97" uniqueCount="74">
  <si>
    <t>事業所・施設等の名称</t>
    <rPh sb="0" eb="3">
      <t>ジギョウショ</t>
    </rPh>
    <rPh sb="4" eb="6">
      <t>シセツ</t>
    </rPh>
    <rPh sb="6" eb="7">
      <t>トウ</t>
    </rPh>
    <rPh sb="8" eb="10">
      <t>メイショウ</t>
    </rPh>
    <phoneticPr fontId="3"/>
  </si>
  <si>
    <t>事業所・施設等の種別</t>
    <rPh sb="0" eb="3">
      <t>ジギョウショ</t>
    </rPh>
    <rPh sb="4" eb="6">
      <t>シセツ</t>
    </rPh>
    <rPh sb="6" eb="7">
      <t>トウ</t>
    </rPh>
    <rPh sb="8" eb="10">
      <t>シュベツ</t>
    </rPh>
    <phoneticPr fontId="3"/>
  </si>
  <si>
    <t>定員</t>
    <rPh sb="0" eb="2">
      <t>テイイン</t>
    </rPh>
    <phoneticPr fontId="3"/>
  </si>
  <si>
    <t>第３条第１号アに定める経費</t>
    <rPh sb="0" eb="1">
      <t>ダイ</t>
    </rPh>
    <rPh sb="2" eb="3">
      <t>ジョウ</t>
    </rPh>
    <rPh sb="3" eb="4">
      <t>ダイ</t>
    </rPh>
    <rPh sb="5" eb="6">
      <t>ゴウ</t>
    </rPh>
    <rPh sb="8" eb="9">
      <t>サダ</t>
    </rPh>
    <rPh sb="11" eb="13">
      <t>ケイヒ</t>
    </rPh>
    <phoneticPr fontId="3"/>
  </si>
  <si>
    <t>費目</t>
    <rPh sb="0" eb="2">
      <t>ヒモク</t>
    </rPh>
    <phoneticPr fontId="3"/>
  </si>
  <si>
    <t>数量等</t>
    <rPh sb="0" eb="2">
      <t>スウリョウ</t>
    </rPh>
    <rPh sb="2" eb="3">
      <t>トウ</t>
    </rPh>
    <phoneticPr fontId="3"/>
  </si>
  <si>
    <t>用途</t>
    <rPh sb="0" eb="2">
      <t>ヨウト</t>
    </rPh>
    <phoneticPr fontId="3"/>
  </si>
  <si>
    <t>交付対象の区分</t>
    <rPh sb="0" eb="2">
      <t>コウフ</t>
    </rPh>
    <rPh sb="2" eb="4">
      <t>タイショウ</t>
    </rPh>
    <rPh sb="5" eb="7">
      <t>クブン</t>
    </rPh>
    <phoneticPr fontId="3"/>
  </si>
  <si>
    <t>休業要請を受けた事業所</t>
    <rPh sb="0" eb="2">
      <t>キュウギョウ</t>
    </rPh>
    <rPh sb="2" eb="4">
      <t>ヨウセイ</t>
    </rPh>
    <rPh sb="5" eb="6">
      <t>ウ</t>
    </rPh>
    <rPh sb="8" eb="11">
      <t>ジギョウショ</t>
    </rPh>
    <phoneticPr fontId="3"/>
  </si>
  <si>
    <t>感染者が発生した事業所・施設等</t>
    <rPh sb="0" eb="2">
      <t>カンセン</t>
    </rPh>
    <rPh sb="2" eb="3">
      <t>シャ</t>
    </rPh>
    <rPh sb="4" eb="6">
      <t>ハッセイ</t>
    </rPh>
    <rPh sb="8" eb="11">
      <t>ジギョウショ</t>
    </rPh>
    <rPh sb="12" eb="14">
      <t>シセツ</t>
    </rPh>
    <rPh sb="14" eb="15">
      <t>トウ</t>
    </rPh>
    <phoneticPr fontId="3"/>
  </si>
  <si>
    <t>濃厚接触者に対応した事業所・施設等</t>
    <rPh sb="0" eb="2">
      <t>ノウコウ</t>
    </rPh>
    <rPh sb="2" eb="5">
      <t>セッショクシャ</t>
    </rPh>
    <rPh sb="6" eb="8">
      <t>タイオウ</t>
    </rPh>
    <rPh sb="10" eb="13">
      <t>ジギョウショ</t>
    </rPh>
    <rPh sb="14" eb="16">
      <t>シセツ</t>
    </rPh>
    <rPh sb="16" eb="17">
      <t>トウ</t>
    </rPh>
    <phoneticPr fontId="3"/>
  </si>
  <si>
    <t>休業要請期間</t>
    <rPh sb="0" eb="2">
      <t>キュウギョウ</t>
    </rPh>
    <rPh sb="2" eb="4">
      <t>ヨウセイ</t>
    </rPh>
    <rPh sb="4" eb="6">
      <t>キカン</t>
    </rPh>
    <phoneticPr fontId="3"/>
  </si>
  <si>
    <t>感染者発生日</t>
    <rPh sb="0" eb="3">
      <t>カンセンシャ</t>
    </rPh>
    <rPh sb="3" eb="5">
      <t>ハッセイ</t>
    </rPh>
    <rPh sb="5" eb="6">
      <t>ビ</t>
    </rPh>
    <phoneticPr fontId="3"/>
  </si>
  <si>
    <t>濃厚接触者発生日</t>
    <rPh sb="0" eb="2">
      <t>ノウコウ</t>
    </rPh>
    <rPh sb="2" eb="5">
      <t>セッショクシャ</t>
    </rPh>
    <rPh sb="5" eb="7">
      <t>ハッセイ</t>
    </rPh>
    <rPh sb="7" eb="8">
      <t>ビ</t>
    </rPh>
    <phoneticPr fontId="3"/>
  </si>
  <si>
    <t>第３条第１号イに定める経費</t>
    <rPh sb="0" eb="1">
      <t>ダイ</t>
    </rPh>
    <rPh sb="2" eb="3">
      <t>ジョウ</t>
    </rPh>
    <rPh sb="3" eb="4">
      <t>ダイ</t>
    </rPh>
    <rPh sb="5" eb="6">
      <t>ゴウ</t>
    </rPh>
    <rPh sb="8" eb="9">
      <t>サダ</t>
    </rPh>
    <rPh sb="11" eb="13">
      <t>ケイヒ</t>
    </rPh>
    <phoneticPr fontId="3"/>
  </si>
  <si>
    <t>訪問サービスを提供する事業所</t>
    <rPh sb="0" eb="2">
      <t>ホウモン</t>
    </rPh>
    <rPh sb="7" eb="9">
      <t>テイキョウ</t>
    </rPh>
    <rPh sb="11" eb="14">
      <t>ジギョウショ</t>
    </rPh>
    <phoneticPr fontId="3"/>
  </si>
  <si>
    <t>提供開始日</t>
    <rPh sb="0" eb="2">
      <t>テイキョウ</t>
    </rPh>
    <rPh sb="2" eb="4">
      <t>カイシ</t>
    </rPh>
    <rPh sb="4" eb="5">
      <t>ビ</t>
    </rPh>
    <phoneticPr fontId="3"/>
  </si>
  <si>
    <t>連携先事業所・施設等の区分</t>
    <rPh sb="0" eb="2">
      <t>レンケイ</t>
    </rPh>
    <rPh sb="2" eb="3">
      <t>サキ</t>
    </rPh>
    <rPh sb="3" eb="6">
      <t>ジギョウショ</t>
    </rPh>
    <rPh sb="7" eb="9">
      <t>シセツ</t>
    </rPh>
    <rPh sb="9" eb="10">
      <t>トウ</t>
    </rPh>
    <rPh sb="11" eb="13">
      <t>クブン</t>
    </rPh>
    <phoneticPr fontId="3"/>
  </si>
  <si>
    <t>休業した事業所</t>
    <rPh sb="0" eb="2">
      <t>キュウギョウ</t>
    </rPh>
    <rPh sb="4" eb="7">
      <t>ジギョウショ</t>
    </rPh>
    <phoneticPr fontId="3"/>
  </si>
  <si>
    <t>休業期間</t>
    <rPh sb="0" eb="2">
      <t>キュウギョウ</t>
    </rPh>
    <rPh sb="2" eb="4">
      <t>キカン</t>
    </rPh>
    <phoneticPr fontId="3"/>
  </si>
  <si>
    <t>利用者を受け入れた事業所・施設等</t>
    <rPh sb="0" eb="3">
      <t>リヨウシャ</t>
    </rPh>
    <rPh sb="4" eb="5">
      <t>ウ</t>
    </rPh>
    <rPh sb="6" eb="7">
      <t>イ</t>
    </rPh>
    <rPh sb="9" eb="12">
      <t>ジギョウショ</t>
    </rPh>
    <rPh sb="13" eb="15">
      <t>シセツ</t>
    </rPh>
    <rPh sb="15" eb="16">
      <t>トウ</t>
    </rPh>
    <phoneticPr fontId="3"/>
  </si>
  <si>
    <t>応援職員を派遣した事業所・施設等</t>
    <rPh sb="0" eb="2">
      <t>オウエン</t>
    </rPh>
    <rPh sb="2" eb="4">
      <t>ショクイン</t>
    </rPh>
    <rPh sb="5" eb="7">
      <t>ハケン</t>
    </rPh>
    <rPh sb="9" eb="11">
      <t>ジギョウ</t>
    </rPh>
    <rPh sb="11" eb="12">
      <t>ショ</t>
    </rPh>
    <rPh sb="13" eb="15">
      <t>シセツ</t>
    </rPh>
    <rPh sb="15" eb="16">
      <t>トウ</t>
    </rPh>
    <phoneticPr fontId="3"/>
  </si>
  <si>
    <t>受入日</t>
    <rPh sb="0" eb="2">
      <t>ウケイレ</t>
    </rPh>
    <rPh sb="2" eb="3">
      <t>ビ</t>
    </rPh>
    <phoneticPr fontId="3"/>
  </si>
  <si>
    <t>派遣日</t>
    <rPh sb="0" eb="2">
      <t>ハケン</t>
    </rPh>
    <rPh sb="2" eb="3">
      <t>ビ</t>
    </rPh>
    <phoneticPr fontId="3"/>
  </si>
  <si>
    <t>小計</t>
    <rPh sb="0" eb="2">
      <t>ショウケイ</t>
    </rPh>
    <phoneticPr fontId="3"/>
  </si>
  <si>
    <t>○</t>
    <phoneticPr fontId="3"/>
  </si>
  <si>
    <t>～</t>
    <phoneticPr fontId="3"/>
  </si>
  <si>
    <t>連携先事業所・施設等の名称</t>
    <rPh sb="0" eb="2">
      <t>レンケイ</t>
    </rPh>
    <rPh sb="2" eb="3">
      <t>サキ</t>
    </rPh>
    <phoneticPr fontId="3"/>
  </si>
  <si>
    <t>合計</t>
    <rPh sb="0" eb="2">
      <t>ゴウケイ</t>
    </rPh>
    <phoneticPr fontId="3"/>
  </si>
  <si>
    <t>第３条第２号に定める経費</t>
    <rPh sb="0" eb="1">
      <t>ダイ</t>
    </rPh>
    <rPh sb="2" eb="3">
      <t>ジョウ</t>
    </rPh>
    <rPh sb="3" eb="4">
      <t>ダイ</t>
    </rPh>
    <rPh sb="5" eb="6">
      <t>ゴウ</t>
    </rPh>
    <rPh sb="7" eb="8">
      <t>サダ</t>
    </rPh>
    <rPh sb="10" eb="12">
      <t>ケイヒ</t>
    </rPh>
    <phoneticPr fontId="3"/>
  </si>
  <si>
    <t>単位：円</t>
    <rPh sb="0" eb="2">
      <t>タンイ</t>
    </rPh>
    <rPh sb="3" eb="4">
      <t>エン</t>
    </rPh>
    <phoneticPr fontId="3"/>
  </si>
  <si>
    <t>通所介護（通常規模型）</t>
    <rPh sb="0" eb="2">
      <t>ツウショ</t>
    </rPh>
    <rPh sb="2" eb="4">
      <t>カイゴ</t>
    </rPh>
    <rPh sb="5" eb="7">
      <t>ツウジョウ</t>
    </rPh>
    <rPh sb="7" eb="9">
      <t>キボ</t>
    </rPh>
    <rPh sb="9" eb="10">
      <t>ガタ</t>
    </rPh>
    <phoneticPr fontId="3"/>
  </si>
  <si>
    <t>通所介護（大規模型（Ⅰ））</t>
    <rPh sb="0" eb="2">
      <t>ツウショ</t>
    </rPh>
    <rPh sb="2" eb="4">
      <t>カイゴ</t>
    </rPh>
    <rPh sb="5" eb="8">
      <t>ダイキボ</t>
    </rPh>
    <rPh sb="8" eb="9">
      <t>ガタ</t>
    </rPh>
    <phoneticPr fontId="3"/>
  </si>
  <si>
    <t>通所介護（大規模型（Ⅱ））</t>
    <rPh sb="0" eb="2">
      <t>ツウショ</t>
    </rPh>
    <rPh sb="2" eb="4">
      <t>カイゴ</t>
    </rPh>
    <rPh sb="5" eb="8">
      <t>ダイキボ</t>
    </rPh>
    <rPh sb="8" eb="9">
      <t>ガタ</t>
    </rPh>
    <phoneticPr fontId="3"/>
  </si>
  <si>
    <t>地域密着型通所介護</t>
    <rPh sb="0" eb="9">
      <t>チイキミッチャクガタツウショカイゴ</t>
    </rPh>
    <phoneticPr fontId="3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</si>
  <si>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3"/>
  </si>
  <si>
    <t>通所リハビリテーション（通常規模型）</t>
    <rPh sb="0" eb="2">
      <t>ツウショ</t>
    </rPh>
    <rPh sb="12" eb="17">
      <t>ツウジョウキボガタ</t>
    </rPh>
    <phoneticPr fontId="3"/>
  </si>
  <si>
    <t>通所リハビリテーション（大規模型（Ⅰ））</t>
    <rPh sb="0" eb="2">
      <t>ツウショ</t>
    </rPh>
    <rPh sb="12" eb="15">
      <t>ダイキボ</t>
    </rPh>
    <rPh sb="15" eb="16">
      <t>ガタ</t>
    </rPh>
    <phoneticPr fontId="3"/>
  </si>
  <si>
    <t>通所リハビリテーション（大規模型（Ⅱ））</t>
    <rPh sb="0" eb="2">
      <t>ツウショ</t>
    </rPh>
    <rPh sb="12" eb="16">
      <t>ダイキボガタ</t>
    </rPh>
    <phoneticPr fontId="3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</si>
  <si>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3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</si>
  <si>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3"/>
  </si>
  <si>
    <t>訪問介護</t>
    <rPh sb="0" eb="2">
      <t>ホウモン</t>
    </rPh>
    <rPh sb="2" eb="4">
      <t>カイゴ</t>
    </rPh>
    <phoneticPr fontId="3"/>
  </si>
  <si>
    <t>訪問入浴介護</t>
    <rPh sb="0" eb="2">
      <t>ホウモン</t>
    </rPh>
    <rPh sb="2" eb="4">
      <t>ニュウヨク</t>
    </rPh>
    <rPh sb="4" eb="6">
      <t>カイゴ</t>
    </rPh>
    <phoneticPr fontId="3"/>
  </si>
  <si>
    <t>訪問看護</t>
    <rPh sb="0" eb="2">
      <t>ホウモン</t>
    </rPh>
    <rPh sb="2" eb="4">
      <t>カンゴ</t>
    </rPh>
    <phoneticPr fontId="3"/>
  </si>
  <si>
    <t>訪問リハビリテーション</t>
    <rPh sb="0" eb="2">
      <t>ホウモン</t>
    </rPh>
    <phoneticPr fontId="3"/>
  </si>
  <si>
    <t>定期巡回・随時対応型訪問介護看護</t>
    <rPh sb="0" eb="4">
      <t>テイキジュンカイ</t>
    </rPh>
    <rPh sb="5" eb="16">
      <t>ズイジタイオウガタホウモンカイゴカンゴ</t>
    </rPh>
    <phoneticPr fontId="3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</si>
  <si>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3"/>
  </si>
  <si>
    <t>居宅介護支援</t>
    <rPh sb="0" eb="2">
      <t>キョタク</t>
    </rPh>
    <rPh sb="2" eb="4">
      <t>カイゴ</t>
    </rPh>
    <rPh sb="4" eb="6">
      <t>シエン</t>
    </rPh>
    <phoneticPr fontId="3"/>
  </si>
  <si>
    <t>福祉用具貸与</t>
    <rPh sb="0" eb="2">
      <t>フクシ</t>
    </rPh>
    <rPh sb="2" eb="4">
      <t>ヨウグ</t>
    </rPh>
    <rPh sb="4" eb="6">
      <t>タイヨ</t>
    </rPh>
    <phoneticPr fontId="3"/>
  </si>
  <si>
    <t>居宅療養管理指導</t>
    <rPh sb="0" eb="8">
      <t>キョタクリョウヨウカンリシドウ</t>
    </rPh>
    <phoneticPr fontId="3"/>
  </si>
  <si>
    <t>小規模多機能型居宅介護</t>
    <rPh sb="0" eb="11">
      <t>ショウキボタキノウガタキョタクカイゴ</t>
    </rPh>
    <phoneticPr fontId="3"/>
  </si>
  <si>
    <t>看護小規模多機能型居宅介護</t>
    <rPh sb="0" eb="13">
      <t>カンゴショウキボタキノウガタキョタクカイゴ</t>
    </rPh>
    <phoneticPr fontId="3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</si>
  <si>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</si>
  <si>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地域密着型介護老人福祉施設</t>
    <rPh sb="0" eb="2">
      <t>チイキ</t>
    </rPh>
    <rPh sb="2" eb="5">
      <t>ミッチャクガタ</t>
    </rPh>
    <rPh sb="5" eb="13">
      <t>カイゴロウジンフクシシセツ</t>
    </rPh>
    <phoneticPr fontId="3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</si>
  <si>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</si>
  <si>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介護医療院</t>
    <rPh sb="0" eb="2">
      <t>カイゴ</t>
    </rPh>
    <rPh sb="2" eb="4">
      <t>イリョウ</t>
    </rPh>
    <rPh sb="4" eb="5">
      <t>イン</t>
    </rPh>
    <phoneticPr fontId="3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</si>
  <si>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3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</si>
  <si>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3"/>
  </si>
  <si>
    <t>養護老人ホーム（定員３０人以上）</t>
    <rPh sb="0" eb="2">
      <t>ヨウゴ</t>
    </rPh>
    <rPh sb="2" eb="4">
      <t>ロウジン</t>
    </rPh>
    <rPh sb="8" eb="10">
      <t>テイイン</t>
    </rPh>
    <rPh sb="12" eb="15">
      <t>ニンイジョウ</t>
    </rPh>
    <phoneticPr fontId="3"/>
  </si>
  <si>
    <t>軽費老人ホーム（定員３０人以上）</t>
    <rPh sb="0" eb="2">
      <t>ケイヒ</t>
    </rPh>
    <rPh sb="2" eb="4">
      <t>ロウジン</t>
    </rPh>
    <phoneticPr fontId="3"/>
  </si>
  <si>
    <t>有料老人ホーム（定員３０人以上）</t>
    <rPh sb="0" eb="2">
      <t>ユウリョウ</t>
    </rPh>
    <rPh sb="2" eb="4">
      <t>ロウジン</t>
    </rPh>
    <phoneticPr fontId="3"/>
  </si>
  <si>
    <t>サービス付き高齢者向け住宅（定員３０人以上）</t>
    <rPh sb="4" eb="5">
      <t>ツ</t>
    </rPh>
    <rPh sb="6" eb="9">
      <t>コウレイシャ</t>
    </rPh>
    <rPh sb="9" eb="10">
      <t>ム</t>
    </rPh>
    <rPh sb="11" eb="13">
      <t>ジュウタク</t>
    </rPh>
    <phoneticPr fontId="3"/>
  </si>
  <si>
    <t>養護老人ホーム（定員２９人以下）</t>
    <rPh sb="0" eb="2">
      <t>ヨウゴ</t>
    </rPh>
    <rPh sb="2" eb="4">
      <t>ロウジン</t>
    </rPh>
    <rPh sb="8" eb="10">
      <t>テイイン</t>
    </rPh>
    <rPh sb="12" eb="13">
      <t>ニン</t>
    </rPh>
    <rPh sb="13" eb="15">
      <t>イカ</t>
    </rPh>
    <phoneticPr fontId="3"/>
  </si>
  <si>
    <t>軽費老人ホーム（定員２９人以下）</t>
    <rPh sb="0" eb="2">
      <t>ケイヒ</t>
    </rPh>
    <rPh sb="2" eb="4">
      <t>ロウジン</t>
    </rPh>
    <phoneticPr fontId="3"/>
  </si>
  <si>
    <t>有料老人ホーム（定員２９人以下）</t>
    <rPh sb="0" eb="2">
      <t>ユウリョウ</t>
    </rPh>
    <rPh sb="2" eb="4">
      <t>ロウジン</t>
    </rPh>
    <phoneticPr fontId="3"/>
  </si>
  <si>
    <t>サービス付き高齢者向け住宅（定員２９人以下）</t>
    <rPh sb="4" eb="5">
      <t>ツ</t>
    </rPh>
    <rPh sb="6" eb="9">
      <t>コウレイシャ</t>
    </rPh>
    <rPh sb="9" eb="10">
      <t>ム</t>
    </rPh>
    <rPh sb="11" eb="13">
      <t>ジュウタク</t>
    </rPh>
    <phoneticPr fontId="3"/>
  </si>
  <si>
    <t>　</t>
  </si>
  <si>
    <t>　</t>
    <phoneticPr fontId="3"/>
  </si>
  <si>
    <t>様式第６（第９条関係）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3"/>
  </si>
  <si>
    <t>補助事業実績内訳書</t>
    <rPh sb="0" eb="2">
      <t>ホジョ</t>
    </rPh>
    <rPh sb="2" eb="4">
      <t>ジギョウ</t>
    </rPh>
    <rPh sb="4" eb="6">
      <t>ジッセキ</t>
    </rPh>
    <rPh sb="6" eb="9">
      <t>ウチワケショ</t>
    </rPh>
    <phoneticPr fontId="3"/>
  </si>
  <si>
    <t>実績額</t>
    <rPh sb="0" eb="3">
      <t>ジッセキガク</t>
    </rPh>
    <phoneticPr fontId="3"/>
  </si>
  <si>
    <t>交付決定額</t>
    <rPh sb="0" eb="2">
      <t>コウフ</t>
    </rPh>
    <rPh sb="2" eb="4">
      <t>ケッテイ</t>
    </rPh>
    <rPh sb="4" eb="5">
      <t>ガク</t>
    </rPh>
    <phoneticPr fontId="3"/>
  </si>
  <si>
    <t>精算額</t>
    <rPh sb="0" eb="2">
      <t>セイサン</t>
    </rPh>
    <rPh sb="2" eb="3">
      <t>ガク</t>
    </rPh>
    <phoneticPr fontId="3"/>
  </si>
  <si>
    <t>介護保険事業所番号</t>
    <rPh sb="0" eb="9">
      <t>カイゴホケンジギョウショバンゴウ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</si>
</sst>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;&quot;▲ &quot;#,##0"/>
  </numFmts>
  <fonts count="8">
    <font>
      <sz val="9"/>
      <color theme="1"/>
      <name val="HGｺﾞｼｯｸM"/>
      <family val="2"/>
      <charset val="128"/>
    </font>
    <font>
      <sz val="9"/>
      <color theme="1"/>
      <name val="HGｺﾞｼｯｸM"/>
      <family val="2"/>
      <charset val="128"/>
    </font>
    <font>
      <sz val="9"/>
      <color theme="1"/>
      <name val="ＭＳ 明朝"/>
      <family val="1"/>
      <charset val="128"/>
    </font>
    <font>
      <sz val="6"/>
      <name val="HGｺﾞｼｯｸM"/>
      <family val="2"/>
      <charset val="128"/>
    </font>
    <font>
      <sz val="10.5"/>
      <color theme="1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38" fontId="2" fillId="0" borderId="0" xfId="1" applyFont="1">
      <alignment vertical="center"/>
    </xf>
    <xf numFmtId="0" fontId="2" fillId="0" borderId="4" xfId="0" applyFont="1" applyBorder="1" applyAlignment="1">
      <alignment horizontal="center" vertical="center"/>
    </xf>
    <xf numFmtId="38" fontId="2" fillId="0" borderId="27" xfId="1" applyFont="1" applyBorder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2" fillId="0" borderId="29" xfId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8" fontId="2" fillId="0" borderId="39" xfId="1" applyFont="1" applyBorder="1">
      <alignment vertical="center"/>
    </xf>
    <xf numFmtId="38" fontId="2" fillId="0" borderId="30" xfId="1" applyFont="1" applyBorder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38" fontId="0" fillId="0" borderId="0" xfId="1" applyFont="1" applyProtection="1">
      <alignment vertical="center"/>
      <protection hidden="1"/>
    </xf>
    <xf numFmtId="38" fontId="0" fillId="0" borderId="0" xfId="1" applyFont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176" fontId="2" fillId="2" borderId="10" xfId="0" applyNumberFormat="1" applyFont="1" applyFill="1" applyBorder="1" applyProtection="1">
      <alignment vertical="center"/>
      <protection locked="0"/>
    </xf>
    <xf numFmtId="0" fontId="2" fillId="2" borderId="30" xfId="0" applyFont="1" applyFill="1" applyBorder="1" applyProtection="1">
      <alignment vertical="center"/>
      <protection locked="0"/>
    </xf>
    <xf numFmtId="38" fontId="2" fillId="2" borderId="5" xfId="1" applyFont="1" applyFill="1" applyBorder="1" applyProtection="1">
      <alignment vertical="center"/>
      <protection locked="0"/>
    </xf>
    <xf numFmtId="0" fontId="2" fillId="2" borderId="5" xfId="0" applyFont="1" applyFill="1" applyBorder="1" applyAlignment="1" applyProtection="1">
      <alignment horizontal="right" vertical="center"/>
      <protection locked="0"/>
    </xf>
    <xf numFmtId="38" fontId="2" fillId="2" borderId="1" xfId="1" applyFont="1" applyFill="1" applyBorder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right" vertical="center"/>
      <protection locked="0"/>
    </xf>
    <xf numFmtId="38" fontId="2" fillId="2" borderId="13" xfId="1" applyFont="1" applyFill="1" applyBorder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right" vertical="center"/>
      <protection locked="0"/>
    </xf>
    <xf numFmtId="0" fontId="2" fillId="2" borderId="12" xfId="0" applyFont="1" applyFill="1" applyBorder="1" applyProtection="1">
      <alignment vertical="center"/>
      <protection locked="0"/>
    </xf>
    <xf numFmtId="0" fontId="2" fillId="2" borderId="9" xfId="0" applyFont="1" applyFill="1" applyBorder="1" applyProtection="1">
      <alignment vertical="center"/>
      <protection locked="0"/>
    </xf>
    <xf numFmtId="177" fontId="2" fillId="0" borderId="26" xfId="1" applyNumberFormat="1" applyFont="1" applyBorder="1">
      <alignment vertical="center"/>
    </xf>
    <xf numFmtId="0" fontId="2" fillId="0" borderId="1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2" borderId="22" xfId="0" applyNumberFormat="1" applyFont="1" applyFill="1" applyBorder="1" applyAlignment="1" applyProtection="1">
      <alignment horizontal="center" vertical="center"/>
      <protection locked="0"/>
    </xf>
    <xf numFmtId="176" fontId="2" fillId="2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2" borderId="31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29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176" fontId="2" fillId="2" borderId="2" xfId="0" applyNumberFormat="1" applyFont="1" applyFill="1" applyBorder="1" applyAlignment="1" applyProtection="1">
      <alignment horizontal="center" vertical="center"/>
      <protection locked="0"/>
    </xf>
    <xf numFmtId="176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2" borderId="32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2" borderId="29" xfId="1" applyFont="1" applyFill="1" applyBorder="1" applyAlignment="1" applyProtection="1">
      <alignment horizontal="right" vertical="center"/>
      <protection locked="0"/>
    </xf>
    <xf numFmtId="38" fontId="2" fillId="2" borderId="30" xfId="1" applyFont="1" applyFill="1" applyBorder="1" applyAlignment="1" applyProtection="1">
      <alignment horizontal="right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38" fontId="2" fillId="0" borderId="29" xfId="1" applyFont="1" applyBorder="1" applyAlignment="1">
      <alignment horizontal="right" vertical="center"/>
    </xf>
    <xf numFmtId="38" fontId="2" fillId="0" borderId="40" xfId="1" applyFont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38" fontId="2" fillId="2" borderId="34" xfId="1" applyFont="1" applyFill="1" applyBorder="1" applyAlignment="1">
      <alignment horizontal="left" vertical="center"/>
    </xf>
    <xf numFmtId="38" fontId="2" fillId="2" borderId="35" xfId="1" applyFont="1" applyFill="1" applyBorder="1" applyAlignment="1">
      <alignment horizontal="left" vertical="center"/>
    </xf>
    <xf numFmtId="176" fontId="2" fillId="2" borderId="13" xfId="0" applyNumberFormat="1" applyFont="1" applyFill="1" applyBorder="1" applyAlignment="1" applyProtection="1">
      <alignment horizontal="center" vertical="center"/>
      <protection locked="0"/>
    </xf>
    <xf numFmtId="176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26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K5" sqref="K5"/>
    </sheetView>
  </sheetViews>
  <sheetFormatPr defaultRowHeight="16.5" customHeight="1"/>
  <cols>
    <col min="1" max="1" width="5.6640625" style="1" customWidth="1"/>
    <col min="2" max="2" width="4.6640625" style="1" customWidth="1"/>
    <col min="3" max="3" width="10.83203125" style="1" customWidth="1"/>
    <col min="4" max="4" width="12.6640625" style="1" customWidth="1"/>
    <col min="5" max="5" width="12.33203125" style="3" customWidth="1"/>
    <col min="6" max="6" width="12.33203125" style="1" customWidth="1"/>
    <col min="7" max="7" width="5" style="1" customWidth="1"/>
    <col min="8" max="8" width="11.5" style="1" customWidth="1"/>
    <col min="9" max="9" width="4.33203125" style="1" customWidth="1"/>
    <col min="10" max="10" width="4" style="1" bestFit="1" customWidth="1"/>
    <col min="11" max="11" width="15.83203125" style="1" customWidth="1"/>
    <col min="12" max="16384" width="9.33203125" style="1"/>
  </cols>
  <sheetData>
    <row r="1" spans="1:12" ht="19.5" customHeight="1">
      <c r="A1" s="2" t="s">
        <v>68</v>
      </c>
      <c r="L1" s="13">
        <f>VLOOKUP(D7,Sheet2!B:C,2,)</f>
        <v>0</v>
      </c>
    </row>
    <row r="2" spans="1:12" ht="19.5" customHeight="1">
      <c r="A2" s="2"/>
    </row>
    <row r="3" spans="1:12" ht="19.5" customHeight="1">
      <c r="A3" s="78" t="s">
        <v>69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2" ht="19.5" customHeight="1"/>
    <row r="5" spans="1:12" ht="16.5" customHeight="1">
      <c r="H5" s="33" t="s">
        <v>73</v>
      </c>
      <c r="I5" s="34"/>
      <c r="J5" s="34"/>
      <c r="K5" s="19"/>
    </row>
    <row r="6" spans="1:12" ht="16.5" customHeight="1">
      <c r="A6" s="33" t="s">
        <v>0</v>
      </c>
      <c r="B6" s="34"/>
      <c r="C6" s="34"/>
      <c r="D6" s="44"/>
      <c r="E6" s="44"/>
      <c r="F6" s="44"/>
      <c r="G6" s="44"/>
      <c r="H6" s="45"/>
      <c r="I6" s="45"/>
      <c r="J6" s="45"/>
      <c r="K6" s="88"/>
    </row>
    <row r="7" spans="1:12" ht="16.5" customHeight="1">
      <c r="A7" s="77" t="s">
        <v>1</v>
      </c>
      <c r="B7" s="66"/>
      <c r="C7" s="66"/>
      <c r="D7" s="45" t="s">
        <v>66</v>
      </c>
      <c r="E7" s="45"/>
      <c r="F7" s="45"/>
      <c r="G7" s="45"/>
      <c r="H7" s="46"/>
      <c r="I7" s="33" t="s">
        <v>2</v>
      </c>
      <c r="J7" s="34"/>
      <c r="K7" s="19"/>
    </row>
    <row r="8" spans="1:12" ht="16.5" customHeight="1">
      <c r="K8" s="12" t="s">
        <v>30</v>
      </c>
    </row>
    <row r="9" spans="1:12" ht="16.5" customHeight="1">
      <c r="A9" s="29" t="s">
        <v>3</v>
      </c>
      <c r="B9" s="47" t="s">
        <v>7</v>
      </c>
      <c r="C9" s="48"/>
      <c r="D9" s="48"/>
      <c r="E9" s="49"/>
      <c r="F9" s="50"/>
      <c r="G9" s="48"/>
      <c r="H9" s="48"/>
      <c r="I9" s="48"/>
      <c r="J9" s="48"/>
      <c r="K9" s="49"/>
    </row>
    <row r="10" spans="1:12" ht="16.5" customHeight="1">
      <c r="A10" s="30"/>
      <c r="B10" s="16"/>
      <c r="C10" s="56" t="s">
        <v>8</v>
      </c>
      <c r="D10" s="56"/>
      <c r="E10" s="57"/>
      <c r="F10" s="51" t="s">
        <v>11</v>
      </c>
      <c r="G10" s="52"/>
      <c r="H10" s="53"/>
      <c r="I10" s="54"/>
      <c r="J10" s="4" t="s">
        <v>26</v>
      </c>
      <c r="K10" s="18"/>
    </row>
    <row r="11" spans="1:12" ht="16.5" customHeight="1">
      <c r="A11" s="30"/>
      <c r="B11" s="16"/>
      <c r="C11" s="56" t="s">
        <v>9</v>
      </c>
      <c r="D11" s="56"/>
      <c r="E11" s="57"/>
      <c r="F11" s="51" t="s">
        <v>12</v>
      </c>
      <c r="G11" s="52"/>
      <c r="H11" s="53"/>
      <c r="I11" s="53"/>
      <c r="J11" s="53"/>
      <c r="K11" s="55"/>
    </row>
    <row r="12" spans="1:12" ht="16.5" customHeight="1">
      <c r="A12" s="30"/>
      <c r="B12" s="17"/>
      <c r="C12" s="40" t="s">
        <v>10</v>
      </c>
      <c r="D12" s="40"/>
      <c r="E12" s="41"/>
      <c r="F12" s="36" t="s">
        <v>13</v>
      </c>
      <c r="G12" s="37"/>
      <c r="H12" s="38"/>
      <c r="I12" s="38"/>
      <c r="J12" s="38"/>
      <c r="K12" s="39"/>
    </row>
    <row r="13" spans="1:12" ht="16.5" customHeight="1">
      <c r="A13" s="30"/>
      <c r="B13" s="33" t="s">
        <v>4</v>
      </c>
      <c r="C13" s="34"/>
      <c r="D13" s="34"/>
      <c r="E13" s="8" t="s">
        <v>70</v>
      </c>
      <c r="F13" s="9" t="s">
        <v>5</v>
      </c>
      <c r="G13" s="34" t="s">
        <v>6</v>
      </c>
      <c r="H13" s="34"/>
      <c r="I13" s="34"/>
      <c r="J13" s="34"/>
      <c r="K13" s="35"/>
    </row>
    <row r="14" spans="1:12" ht="16.5" customHeight="1">
      <c r="A14" s="30"/>
      <c r="B14" s="42"/>
      <c r="C14" s="43"/>
      <c r="D14" s="43"/>
      <c r="E14" s="20"/>
      <c r="F14" s="21"/>
      <c r="G14" s="43"/>
      <c r="H14" s="43"/>
      <c r="I14" s="43"/>
      <c r="J14" s="43"/>
      <c r="K14" s="58"/>
    </row>
    <row r="15" spans="1:12" ht="16.5" customHeight="1">
      <c r="A15" s="30"/>
      <c r="B15" s="63"/>
      <c r="C15" s="59"/>
      <c r="D15" s="59"/>
      <c r="E15" s="22"/>
      <c r="F15" s="23"/>
      <c r="G15" s="59"/>
      <c r="H15" s="59"/>
      <c r="I15" s="59"/>
      <c r="J15" s="59"/>
      <c r="K15" s="60"/>
    </row>
    <row r="16" spans="1:12" ht="16.5" customHeight="1">
      <c r="A16" s="30"/>
      <c r="B16" s="63"/>
      <c r="C16" s="59"/>
      <c r="D16" s="59"/>
      <c r="E16" s="22"/>
      <c r="F16" s="23"/>
      <c r="G16" s="59"/>
      <c r="H16" s="59"/>
      <c r="I16" s="59"/>
      <c r="J16" s="59"/>
      <c r="K16" s="60"/>
    </row>
    <row r="17" spans="1:11" ht="16.5" customHeight="1">
      <c r="A17" s="30"/>
      <c r="B17" s="63"/>
      <c r="C17" s="59"/>
      <c r="D17" s="59"/>
      <c r="E17" s="22"/>
      <c r="F17" s="23"/>
      <c r="G17" s="59"/>
      <c r="H17" s="59"/>
      <c r="I17" s="59"/>
      <c r="J17" s="59"/>
      <c r="K17" s="60"/>
    </row>
    <row r="18" spans="1:11" ht="16.5" customHeight="1">
      <c r="A18" s="30"/>
      <c r="B18" s="63"/>
      <c r="C18" s="59"/>
      <c r="D18" s="59"/>
      <c r="E18" s="22"/>
      <c r="F18" s="23"/>
      <c r="G18" s="59"/>
      <c r="H18" s="59"/>
      <c r="I18" s="59"/>
      <c r="J18" s="59"/>
      <c r="K18" s="60"/>
    </row>
    <row r="19" spans="1:11" ht="16.5" customHeight="1">
      <c r="A19" s="30"/>
      <c r="B19" s="63"/>
      <c r="C19" s="59"/>
      <c r="D19" s="59"/>
      <c r="E19" s="22"/>
      <c r="F19" s="23"/>
      <c r="G19" s="59"/>
      <c r="H19" s="59"/>
      <c r="I19" s="59"/>
      <c r="J19" s="59"/>
      <c r="K19" s="60"/>
    </row>
    <row r="20" spans="1:11" ht="16.5" customHeight="1">
      <c r="A20" s="30"/>
      <c r="B20" s="64"/>
      <c r="C20" s="61"/>
      <c r="D20" s="61"/>
      <c r="E20" s="24"/>
      <c r="F20" s="25"/>
      <c r="G20" s="61"/>
      <c r="H20" s="61"/>
      <c r="I20" s="61"/>
      <c r="J20" s="61"/>
      <c r="K20" s="62"/>
    </row>
    <row r="21" spans="1:11" ht="16.5" customHeight="1">
      <c r="A21" s="31"/>
      <c r="B21" s="65" t="s">
        <v>24</v>
      </c>
      <c r="C21" s="66"/>
      <c r="D21" s="66"/>
      <c r="E21" s="5">
        <f>SUM(E14:E20)</f>
        <v>0</v>
      </c>
      <c r="F21" s="6" t="s">
        <v>71</v>
      </c>
      <c r="G21" s="67"/>
      <c r="H21" s="68"/>
      <c r="I21" s="65" t="s">
        <v>72</v>
      </c>
      <c r="J21" s="66"/>
      <c r="K21" s="28">
        <f>IF(E21&gt;G21,0,E21-G21)</f>
        <v>0</v>
      </c>
    </row>
    <row r="22" spans="1:11" ht="16.5" customHeight="1">
      <c r="A22" s="29" t="s">
        <v>14</v>
      </c>
      <c r="B22" s="69" t="s">
        <v>7</v>
      </c>
      <c r="C22" s="70"/>
      <c r="D22" s="70"/>
      <c r="E22" s="71"/>
      <c r="F22" s="50"/>
      <c r="G22" s="48"/>
      <c r="H22" s="48"/>
      <c r="I22" s="48"/>
      <c r="J22" s="48"/>
      <c r="K22" s="49"/>
    </row>
    <row r="23" spans="1:11" ht="16.5" customHeight="1">
      <c r="A23" s="30"/>
      <c r="B23" s="26"/>
      <c r="C23" s="40" t="s">
        <v>15</v>
      </c>
      <c r="D23" s="40"/>
      <c r="E23" s="41"/>
      <c r="F23" s="36" t="s">
        <v>16</v>
      </c>
      <c r="G23" s="37"/>
      <c r="H23" s="38"/>
      <c r="I23" s="38"/>
      <c r="J23" s="38"/>
      <c r="K23" s="39"/>
    </row>
    <row r="24" spans="1:11" ht="16.5" customHeight="1">
      <c r="A24" s="30"/>
      <c r="B24" s="33" t="s">
        <v>4</v>
      </c>
      <c r="C24" s="34"/>
      <c r="D24" s="34"/>
      <c r="E24" s="8" t="s">
        <v>70</v>
      </c>
      <c r="F24" s="9" t="s">
        <v>5</v>
      </c>
      <c r="G24" s="34" t="s">
        <v>6</v>
      </c>
      <c r="H24" s="34"/>
      <c r="I24" s="34"/>
      <c r="J24" s="34"/>
      <c r="K24" s="35"/>
    </row>
    <row r="25" spans="1:11" ht="16.5" customHeight="1">
      <c r="A25" s="30"/>
      <c r="B25" s="42"/>
      <c r="C25" s="43"/>
      <c r="D25" s="43"/>
      <c r="E25" s="20"/>
      <c r="F25" s="21"/>
      <c r="G25" s="43"/>
      <c r="H25" s="43"/>
      <c r="I25" s="43"/>
      <c r="J25" s="43"/>
      <c r="K25" s="58"/>
    </row>
    <row r="26" spans="1:11" ht="16.5" customHeight="1">
      <c r="A26" s="30"/>
      <c r="B26" s="63"/>
      <c r="C26" s="59"/>
      <c r="D26" s="59"/>
      <c r="E26" s="22"/>
      <c r="F26" s="23"/>
      <c r="G26" s="59"/>
      <c r="H26" s="59"/>
      <c r="I26" s="59"/>
      <c r="J26" s="59"/>
      <c r="K26" s="60"/>
    </row>
    <row r="27" spans="1:11" ht="16.5" customHeight="1">
      <c r="A27" s="30"/>
      <c r="B27" s="63"/>
      <c r="C27" s="59"/>
      <c r="D27" s="59"/>
      <c r="E27" s="22"/>
      <c r="F27" s="23"/>
      <c r="G27" s="59"/>
      <c r="H27" s="59"/>
      <c r="I27" s="59"/>
      <c r="J27" s="59"/>
      <c r="K27" s="60"/>
    </row>
    <row r="28" spans="1:11" ht="16.5" customHeight="1">
      <c r="A28" s="30"/>
      <c r="B28" s="63"/>
      <c r="C28" s="59"/>
      <c r="D28" s="59"/>
      <c r="E28" s="22"/>
      <c r="F28" s="23"/>
      <c r="G28" s="59"/>
      <c r="H28" s="59"/>
      <c r="I28" s="59"/>
      <c r="J28" s="59"/>
      <c r="K28" s="60"/>
    </row>
    <row r="29" spans="1:11" ht="16.5" customHeight="1">
      <c r="A29" s="30"/>
      <c r="B29" s="63"/>
      <c r="C29" s="59"/>
      <c r="D29" s="59"/>
      <c r="E29" s="22"/>
      <c r="F29" s="23"/>
      <c r="G29" s="59"/>
      <c r="H29" s="59"/>
      <c r="I29" s="59"/>
      <c r="J29" s="59"/>
      <c r="K29" s="60"/>
    </row>
    <row r="30" spans="1:11" ht="16.5" customHeight="1">
      <c r="A30" s="30"/>
      <c r="B30" s="63"/>
      <c r="C30" s="59"/>
      <c r="D30" s="59"/>
      <c r="E30" s="22"/>
      <c r="F30" s="23"/>
      <c r="G30" s="59"/>
      <c r="H30" s="59"/>
      <c r="I30" s="59"/>
      <c r="J30" s="59"/>
      <c r="K30" s="60"/>
    </row>
    <row r="31" spans="1:11" ht="16.5" customHeight="1">
      <c r="A31" s="30"/>
      <c r="B31" s="64"/>
      <c r="C31" s="61"/>
      <c r="D31" s="61"/>
      <c r="E31" s="24"/>
      <c r="F31" s="25"/>
      <c r="G31" s="61"/>
      <c r="H31" s="61"/>
      <c r="I31" s="61"/>
      <c r="J31" s="61"/>
      <c r="K31" s="62"/>
    </row>
    <row r="32" spans="1:11" ht="16.5" customHeight="1">
      <c r="A32" s="31"/>
      <c r="B32" s="65" t="s">
        <v>24</v>
      </c>
      <c r="C32" s="66"/>
      <c r="D32" s="66"/>
      <c r="E32" s="5">
        <f>SUM(E25:E31)</f>
        <v>0</v>
      </c>
      <c r="F32" s="7" t="s">
        <v>71</v>
      </c>
      <c r="G32" s="67"/>
      <c r="H32" s="68"/>
      <c r="I32" s="65" t="s">
        <v>72</v>
      </c>
      <c r="J32" s="66"/>
      <c r="K32" s="28">
        <f>IF(E32&gt;G32,0,E32-G32)</f>
        <v>0</v>
      </c>
    </row>
    <row r="33" spans="1:11" ht="16.5" customHeight="1">
      <c r="A33" s="29" t="s">
        <v>29</v>
      </c>
      <c r="B33" s="79" t="s">
        <v>27</v>
      </c>
      <c r="C33" s="80"/>
      <c r="D33" s="80"/>
      <c r="E33" s="81"/>
      <c r="F33" s="81"/>
      <c r="G33" s="81"/>
      <c r="H33" s="81"/>
      <c r="I33" s="81"/>
      <c r="J33" s="81"/>
      <c r="K33" s="82"/>
    </row>
    <row r="34" spans="1:11" ht="16.5" customHeight="1">
      <c r="A34" s="30"/>
      <c r="B34" s="47" t="s">
        <v>17</v>
      </c>
      <c r="C34" s="48"/>
      <c r="D34" s="48"/>
      <c r="E34" s="49"/>
      <c r="F34" s="50"/>
      <c r="G34" s="48"/>
      <c r="H34" s="48"/>
      <c r="I34" s="48"/>
      <c r="J34" s="48"/>
      <c r="K34" s="49"/>
    </row>
    <row r="35" spans="1:11" ht="16.5" customHeight="1">
      <c r="A35" s="30"/>
      <c r="B35" s="27"/>
      <c r="C35" s="56" t="s">
        <v>18</v>
      </c>
      <c r="D35" s="56"/>
      <c r="E35" s="57"/>
      <c r="F35" s="51" t="s">
        <v>19</v>
      </c>
      <c r="G35" s="52"/>
      <c r="H35" s="53"/>
      <c r="I35" s="54"/>
      <c r="J35" s="4" t="s">
        <v>26</v>
      </c>
      <c r="K35" s="18"/>
    </row>
    <row r="36" spans="1:11" ht="16.5" customHeight="1">
      <c r="A36" s="30"/>
      <c r="B36" s="26"/>
      <c r="C36" s="40" t="s">
        <v>9</v>
      </c>
      <c r="D36" s="40"/>
      <c r="E36" s="41"/>
      <c r="F36" s="86" t="s">
        <v>12</v>
      </c>
      <c r="G36" s="87"/>
      <c r="H36" s="83"/>
      <c r="I36" s="83"/>
      <c r="J36" s="83"/>
      <c r="K36" s="84"/>
    </row>
    <row r="37" spans="1:11" ht="16.5" customHeight="1">
      <c r="A37" s="30"/>
      <c r="B37" s="69" t="s">
        <v>7</v>
      </c>
      <c r="C37" s="70"/>
      <c r="D37" s="70"/>
      <c r="E37" s="71"/>
      <c r="F37" s="85"/>
      <c r="G37" s="70"/>
      <c r="H37" s="70"/>
      <c r="I37" s="70"/>
      <c r="J37" s="70"/>
      <c r="K37" s="71"/>
    </row>
    <row r="38" spans="1:11" ht="16.5" customHeight="1">
      <c r="A38" s="30"/>
      <c r="B38" s="27"/>
      <c r="C38" s="56" t="s">
        <v>20</v>
      </c>
      <c r="D38" s="56"/>
      <c r="E38" s="57"/>
      <c r="F38" s="51" t="s">
        <v>22</v>
      </c>
      <c r="G38" s="52"/>
      <c r="H38" s="53"/>
      <c r="I38" s="53"/>
      <c r="J38" s="53"/>
      <c r="K38" s="55"/>
    </row>
    <row r="39" spans="1:11" ht="16.5" customHeight="1">
      <c r="A39" s="30"/>
      <c r="B39" s="26"/>
      <c r="C39" s="40" t="s">
        <v>21</v>
      </c>
      <c r="D39" s="40"/>
      <c r="E39" s="41"/>
      <c r="F39" s="36" t="s">
        <v>23</v>
      </c>
      <c r="G39" s="37"/>
      <c r="H39" s="38"/>
      <c r="I39" s="38"/>
      <c r="J39" s="38"/>
      <c r="K39" s="39"/>
    </row>
    <row r="40" spans="1:11" ht="16.5" customHeight="1">
      <c r="A40" s="30"/>
      <c r="B40" s="33" t="s">
        <v>4</v>
      </c>
      <c r="C40" s="34"/>
      <c r="D40" s="34"/>
      <c r="E40" s="8" t="s">
        <v>70</v>
      </c>
      <c r="F40" s="9" t="s">
        <v>5</v>
      </c>
      <c r="G40" s="34" t="s">
        <v>6</v>
      </c>
      <c r="H40" s="34"/>
      <c r="I40" s="34"/>
      <c r="J40" s="34"/>
      <c r="K40" s="35"/>
    </row>
    <row r="41" spans="1:11" ht="16.5" customHeight="1">
      <c r="A41" s="30"/>
      <c r="B41" s="42"/>
      <c r="C41" s="43"/>
      <c r="D41" s="43"/>
      <c r="E41" s="20"/>
      <c r="F41" s="21"/>
      <c r="G41" s="43"/>
      <c r="H41" s="43"/>
      <c r="I41" s="43"/>
      <c r="J41" s="43"/>
      <c r="K41" s="58"/>
    </row>
    <row r="42" spans="1:11" ht="16.5" customHeight="1">
      <c r="A42" s="30"/>
      <c r="B42" s="63"/>
      <c r="C42" s="59"/>
      <c r="D42" s="59"/>
      <c r="E42" s="22"/>
      <c r="F42" s="23"/>
      <c r="G42" s="59"/>
      <c r="H42" s="59"/>
      <c r="I42" s="59"/>
      <c r="J42" s="59"/>
      <c r="K42" s="60"/>
    </row>
    <row r="43" spans="1:11" ht="16.5" customHeight="1">
      <c r="A43" s="30"/>
      <c r="B43" s="63"/>
      <c r="C43" s="59"/>
      <c r="D43" s="59"/>
      <c r="E43" s="22"/>
      <c r="F43" s="23"/>
      <c r="G43" s="59"/>
      <c r="H43" s="59"/>
      <c r="I43" s="59"/>
      <c r="J43" s="59"/>
      <c r="K43" s="60"/>
    </row>
    <row r="44" spans="1:11" ht="16.5" customHeight="1">
      <c r="A44" s="30"/>
      <c r="B44" s="63"/>
      <c r="C44" s="59"/>
      <c r="D44" s="59"/>
      <c r="E44" s="22"/>
      <c r="F44" s="23"/>
      <c r="G44" s="59"/>
      <c r="H44" s="59"/>
      <c r="I44" s="59"/>
      <c r="J44" s="59"/>
      <c r="K44" s="60"/>
    </row>
    <row r="45" spans="1:11" ht="16.5" customHeight="1">
      <c r="A45" s="30"/>
      <c r="B45" s="63"/>
      <c r="C45" s="59"/>
      <c r="D45" s="59"/>
      <c r="E45" s="22"/>
      <c r="F45" s="23"/>
      <c r="G45" s="59"/>
      <c r="H45" s="59"/>
      <c r="I45" s="59"/>
      <c r="J45" s="59"/>
      <c r="K45" s="60"/>
    </row>
    <row r="46" spans="1:11" ht="16.5" customHeight="1">
      <c r="A46" s="30"/>
      <c r="B46" s="63"/>
      <c r="C46" s="59"/>
      <c r="D46" s="59"/>
      <c r="E46" s="22"/>
      <c r="F46" s="23"/>
      <c r="G46" s="59"/>
      <c r="H46" s="59"/>
      <c r="I46" s="59"/>
      <c r="J46" s="59"/>
      <c r="K46" s="60"/>
    </row>
    <row r="47" spans="1:11" ht="16.5" customHeight="1">
      <c r="A47" s="30"/>
      <c r="B47" s="64"/>
      <c r="C47" s="61"/>
      <c r="D47" s="61"/>
      <c r="E47" s="24"/>
      <c r="F47" s="25"/>
      <c r="G47" s="61"/>
      <c r="H47" s="61"/>
      <c r="I47" s="61"/>
      <c r="J47" s="61"/>
      <c r="K47" s="62"/>
    </row>
    <row r="48" spans="1:11" ht="16.5" customHeight="1">
      <c r="A48" s="32"/>
      <c r="B48" s="72" t="s">
        <v>24</v>
      </c>
      <c r="C48" s="73"/>
      <c r="D48" s="73"/>
      <c r="E48" s="10">
        <f>SUM(E41:E47)</f>
        <v>0</v>
      </c>
      <c r="F48" s="7" t="s">
        <v>71</v>
      </c>
      <c r="G48" s="67"/>
      <c r="H48" s="68"/>
      <c r="I48" s="72" t="s">
        <v>72</v>
      </c>
      <c r="J48" s="73"/>
      <c r="K48" s="28">
        <f>IF(E48&gt;G48,0,E48-G48)</f>
        <v>0</v>
      </c>
    </row>
    <row r="49" spans="1:11" ht="16.5" customHeight="1">
      <c r="A49" s="33" t="s">
        <v>28</v>
      </c>
      <c r="B49" s="34"/>
      <c r="C49" s="74"/>
      <c r="D49" s="6" t="s">
        <v>70</v>
      </c>
      <c r="E49" s="11">
        <f>E21+E32+E48</f>
        <v>0</v>
      </c>
      <c r="F49" s="7" t="s">
        <v>71</v>
      </c>
      <c r="G49" s="75">
        <f>G21+G32+G48</f>
        <v>0</v>
      </c>
      <c r="H49" s="76"/>
      <c r="I49" s="33" t="s">
        <v>72</v>
      </c>
      <c r="J49" s="34"/>
      <c r="K49" s="28">
        <f>IF(E49&gt;G49,0,E49-G49)</f>
        <v>0</v>
      </c>
    </row>
  </sheetData>
  <sheetProtection sheet="1" objects="1" scenarios="1" selectLockedCells="1"/>
  <mergeCells count="104">
    <mergeCell ref="H5:J5"/>
    <mergeCell ref="A49:C49"/>
    <mergeCell ref="G49:H49"/>
    <mergeCell ref="I49:J49"/>
    <mergeCell ref="A6:C6"/>
    <mergeCell ref="A7:C7"/>
    <mergeCell ref="A3:K3"/>
    <mergeCell ref="B33:D33"/>
    <mergeCell ref="E33:K33"/>
    <mergeCell ref="B17:D17"/>
    <mergeCell ref="G17:K17"/>
    <mergeCell ref="B28:D28"/>
    <mergeCell ref="G28:K28"/>
    <mergeCell ref="H36:K36"/>
    <mergeCell ref="H35:I35"/>
    <mergeCell ref="F37:K37"/>
    <mergeCell ref="H38:K38"/>
    <mergeCell ref="H39:K39"/>
    <mergeCell ref="F34:K34"/>
    <mergeCell ref="C36:E36"/>
    <mergeCell ref="F35:G35"/>
    <mergeCell ref="F36:G36"/>
    <mergeCell ref="B37:E37"/>
    <mergeCell ref="C38:E38"/>
    <mergeCell ref="C39:E39"/>
    <mergeCell ref="B47:D47"/>
    <mergeCell ref="G47:K47"/>
    <mergeCell ref="B48:D48"/>
    <mergeCell ref="G48:H48"/>
    <mergeCell ref="I48:J48"/>
    <mergeCell ref="C23:E23"/>
    <mergeCell ref="F23:G23"/>
    <mergeCell ref="H23:K23"/>
    <mergeCell ref="B34:E34"/>
    <mergeCell ref="C35:E35"/>
    <mergeCell ref="B43:D43"/>
    <mergeCell ref="G43:K43"/>
    <mergeCell ref="B45:D45"/>
    <mergeCell ref="G45:K45"/>
    <mergeCell ref="B46:D46"/>
    <mergeCell ref="G46:K46"/>
    <mergeCell ref="B44:D44"/>
    <mergeCell ref="G44:K44"/>
    <mergeCell ref="B40:D40"/>
    <mergeCell ref="G40:K40"/>
    <mergeCell ref="B41:D41"/>
    <mergeCell ref="G41:K41"/>
    <mergeCell ref="B42:D42"/>
    <mergeCell ref="G42:K42"/>
    <mergeCell ref="B30:D30"/>
    <mergeCell ref="G30:K30"/>
    <mergeCell ref="B31:D31"/>
    <mergeCell ref="G31:K31"/>
    <mergeCell ref="B32:D32"/>
    <mergeCell ref="G32:H32"/>
    <mergeCell ref="I32:J32"/>
    <mergeCell ref="F38:G38"/>
    <mergeCell ref="F39:G39"/>
    <mergeCell ref="G27:K27"/>
    <mergeCell ref="B29:D29"/>
    <mergeCell ref="G29:K29"/>
    <mergeCell ref="I21:J21"/>
    <mergeCell ref="G21:H21"/>
    <mergeCell ref="B24:D24"/>
    <mergeCell ref="G24:K24"/>
    <mergeCell ref="B25:D25"/>
    <mergeCell ref="G25:K25"/>
    <mergeCell ref="B22:E22"/>
    <mergeCell ref="F22:K22"/>
    <mergeCell ref="B21:D21"/>
    <mergeCell ref="D6:K6"/>
    <mergeCell ref="D7:H7"/>
    <mergeCell ref="B9:E9"/>
    <mergeCell ref="F9:K9"/>
    <mergeCell ref="F10:G10"/>
    <mergeCell ref="F11:G11"/>
    <mergeCell ref="H10:I10"/>
    <mergeCell ref="H11:K11"/>
    <mergeCell ref="C10:E10"/>
    <mergeCell ref="C11:E11"/>
    <mergeCell ref="A9:A21"/>
    <mergeCell ref="A22:A32"/>
    <mergeCell ref="A33:A48"/>
    <mergeCell ref="B13:D13"/>
    <mergeCell ref="G13:K13"/>
    <mergeCell ref="I7:J7"/>
    <mergeCell ref="F12:G12"/>
    <mergeCell ref="H12:K12"/>
    <mergeCell ref="C12:E12"/>
    <mergeCell ref="B14:D14"/>
    <mergeCell ref="G14:K14"/>
    <mergeCell ref="G15:K15"/>
    <mergeCell ref="G16:K16"/>
    <mergeCell ref="G18:K18"/>
    <mergeCell ref="G19:K19"/>
    <mergeCell ref="G20:K20"/>
    <mergeCell ref="B15:D15"/>
    <mergeCell ref="B16:D16"/>
    <mergeCell ref="B18:D18"/>
    <mergeCell ref="B19:D19"/>
    <mergeCell ref="B20:D20"/>
    <mergeCell ref="B26:D26"/>
    <mergeCell ref="G26:K26"/>
    <mergeCell ref="B27:D27"/>
  </mergeCells>
  <phoneticPr fontId="3"/>
  <dataValidations count="1">
    <dataValidation type="whole" allowBlank="1" showInputMessage="1" showErrorMessage="1" error="整数を入力してください。" sqref="E14:E20 E25:E31 E41:E47">
      <formula1>0</formula1>
      <formula2>999999999</formula2>
    </dataValidation>
  </dataValidations>
  <pageMargins left="0.98425196850393704" right="0.98425196850393704" top="0.78740157480314965" bottom="0.59055118110236227" header="0.31496062992125984" footer="0.31496062992125984"/>
  <pageSetup paperSize="9" orientation="portrait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Sheet2!$B$1:$B$36</xm:f>
          </x14:formula1>
          <xm:sqref>D7:H7</xm:sqref>
        </x14:dataValidation>
        <x14:dataValidation type="list" showInputMessage="1" showErrorMessage="1">
          <x14:formula1>
            <xm:f>Sheet2!$A$1:$A$2</xm:f>
          </x14:formula1>
          <xm:sqref>B10:B12 B23 B35:B36 B38:B39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sqref="A1:XFD1048576"/>
    </sheetView>
  </sheetViews>
  <sheetFormatPr defaultRowHeight="11.25"/>
  <cols>
    <col min="1" max="1" width="9.33203125" style="14"/>
    <col min="2" max="2" width="51.1640625" style="14" bestFit="1" customWidth="1"/>
    <col min="3" max="3" width="18.33203125" style="14" customWidth="1"/>
    <col min="4" max="5" width="11" style="14" bestFit="1" customWidth="1"/>
    <col min="6" max="16384" width="9.33203125" style="14"/>
  </cols>
  <sheetData>
    <row r="1" spans="1:6">
      <c r="A1" s="14" t="s">
        <v>67</v>
      </c>
      <c r="B1" s="14" t="s">
        <v>67</v>
      </c>
    </row>
    <row r="2" spans="1:6">
      <c r="A2" s="15" t="s">
        <v>25</v>
      </c>
      <c r="B2" s="14" t="s">
        <v>31</v>
      </c>
      <c r="C2" s="14">
        <v>1</v>
      </c>
      <c r="D2" s="14">
        <v>537000</v>
      </c>
      <c r="E2" s="14">
        <v>537000</v>
      </c>
      <c r="F2" s="14">
        <v>268000</v>
      </c>
    </row>
    <row r="3" spans="1:6">
      <c r="B3" s="14" t="s">
        <v>32</v>
      </c>
      <c r="C3" s="14">
        <v>2</v>
      </c>
      <c r="D3" s="14">
        <v>684000</v>
      </c>
      <c r="E3" s="14">
        <v>684000</v>
      </c>
      <c r="F3" s="14">
        <v>342000</v>
      </c>
    </row>
    <row r="4" spans="1:6">
      <c r="B4" s="14" t="s">
        <v>33</v>
      </c>
      <c r="C4" s="14">
        <v>3</v>
      </c>
      <c r="D4" s="14">
        <v>889000</v>
      </c>
      <c r="E4" s="14">
        <v>889000</v>
      </c>
      <c r="F4" s="14">
        <v>445000</v>
      </c>
    </row>
    <row r="5" spans="1:6">
      <c r="B5" s="14" t="s">
        <v>34</v>
      </c>
      <c r="C5" s="14">
        <v>4</v>
      </c>
      <c r="D5" s="14">
        <v>231000</v>
      </c>
      <c r="E5" s="14">
        <v>231000</v>
      </c>
      <c r="F5" s="14">
        <v>115000</v>
      </c>
    </row>
    <row r="6" spans="1:6">
      <c r="B6" s="14" t="s">
        <v>35</v>
      </c>
      <c r="C6" s="14">
        <v>5</v>
      </c>
      <c r="D6" s="14">
        <v>226000</v>
      </c>
      <c r="E6" s="14">
        <v>226000</v>
      </c>
      <c r="F6" s="14">
        <v>113000</v>
      </c>
    </row>
    <row r="7" spans="1:6">
      <c r="B7" s="14" t="s">
        <v>36</v>
      </c>
      <c r="C7" s="14">
        <v>6</v>
      </c>
      <c r="D7" s="14">
        <v>564000</v>
      </c>
      <c r="E7" s="14">
        <v>564000</v>
      </c>
      <c r="F7" s="14">
        <v>282000</v>
      </c>
    </row>
    <row r="8" spans="1:6">
      <c r="B8" s="14" t="s">
        <v>37</v>
      </c>
      <c r="C8" s="14">
        <v>7</v>
      </c>
      <c r="D8" s="14">
        <v>710000</v>
      </c>
      <c r="E8" s="14">
        <v>710000</v>
      </c>
      <c r="F8" s="14">
        <v>355000</v>
      </c>
    </row>
    <row r="9" spans="1:6">
      <c r="B9" s="14" t="s">
        <v>38</v>
      </c>
      <c r="C9" s="14">
        <v>8</v>
      </c>
      <c r="D9" s="14">
        <v>1133000</v>
      </c>
      <c r="E9" s="14">
        <v>1133000</v>
      </c>
      <c r="F9" s="14">
        <v>567000</v>
      </c>
    </row>
    <row r="10" spans="1:6">
      <c r="B10" s="14" t="s">
        <v>39</v>
      </c>
      <c r="C10" s="14">
        <v>34</v>
      </c>
      <c r="D10" s="14">
        <v>27000</v>
      </c>
      <c r="F10" s="14">
        <v>13000</v>
      </c>
    </row>
    <row r="11" spans="1:6">
      <c r="B11" s="14" t="s">
        <v>40</v>
      </c>
      <c r="C11" s="14">
        <v>35</v>
      </c>
      <c r="D11" s="14">
        <v>27000</v>
      </c>
      <c r="F11" s="14">
        <v>13000</v>
      </c>
    </row>
    <row r="12" spans="1:6">
      <c r="B12" s="14" t="s">
        <v>41</v>
      </c>
      <c r="C12" s="14">
        <v>9</v>
      </c>
      <c r="D12" s="14">
        <v>320000</v>
      </c>
      <c r="F12" s="14">
        <v>160000</v>
      </c>
    </row>
    <row r="13" spans="1:6">
      <c r="B13" s="14" t="s">
        <v>42</v>
      </c>
      <c r="C13" s="14">
        <v>10</v>
      </c>
      <c r="D13" s="14">
        <v>339000</v>
      </c>
      <c r="F13" s="14">
        <v>169000</v>
      </c>
    </row>
    <row r="14" spans="1:6">
      <c r="B14" s="14" t="s">
        <v>43</v>
      </c>
      <c r="C14" s="14">
        <v>11</v>
      </c>
      <c r="D14" s="14">
        <v>311000</v>
      </c>
      <c r="F14" s="14">
        <v>156000</v>
      </c>
    </row>
    <row r="15" spans="1:6">
      <c r="B15" s="14" t="s">
        <v>44</v>
      </c>
      <c r="C15" s="14">
        <v>12</v>
      </c>
      <c r="D15" s="14">
        <v>137000</v>
      </c>
      <c r="F15" s="14">
        <v>68000</v>
      </c>
    </row>
    <row r="16" spans="1:6">
      <c r="B16" s="14" t="s">
        <v>45</v>
      </c>
      <c r="C16" s="14">
        <v>13</v>
      </c>
      <c r="D16" s="14">
        <v>508000</v>
      </c>
      <c r="F16" s="14">
        <v>254000</v>
      </c>
    </row>
    <row r="17" spans="2:6">
      <c r="B17" s="14" t="s">
        <v>46</v>
      </c>
      <c r="C17" s="14">
        <v>14</v>
      </c>
      <c r="D17" s="14">
        <v>204000</v>
      </c>
      <c r="F17" s="14">
        <v>102000</v>
      </c>
    </row>
    <row r="18" spans="2:6">
      <c r="B18" s="14" t="s">
        <v>47</v>
      </c>
      <c r="C18" s="14">
        <v>15</v>
      </c>
      <c r="D18" s="14">
        <v>148000</v>
      </c>
      <c r="F18" s="14">
        <v>74000</v>
      </c>
    </row>
    <row r="19" spans="2:6">
      <c r="B19" s="14" t="s">
        <v>48</v>
      </c>
      <c r="C19" s="14">
        <v>16</v>
      </c>
      <c r="F19" s="14">
        <v>282000</v>
      </c>
    </row>
    <row r="20" spans="2:6">
      <c r="B20" s="14" t="s">
        <v>49</v>
      </c>
      <c r="C20" s="14">
        <v>17</v>
      </c>
      <c r="D20" s="14">
        <v>33000</v>
      </c>
      <c r="F20" s="14">
        <v>16000</v>
      </c>
    </row>
    <row r="21" spans="2:6">
      <c r="B21" s="14" t="s">
        <v>50</v>
      </c>
      <c r="C21" s="14">
        <v>18</v>
      </c>
      <c r="D21" s="14">
        <v>475000</v>
      </c>
      <c r="F21" s="14">
        <v>237000</v>
      </c>
    </row>
    <row r="22" spans="2:6">
      <c r="B22" s="14" t="s">
        <v>51</v>
      </c>
      <c r="C22" s="14">
        <v>19</v>
      </c>
      <c r="D22" s="14">
        <v>638000</v>
      </c>
      <c r="F22" s="14">
        <v>319000</v>
      </c>
    </row>
    <row r="23" spans="2:6">
      <c r="B23" s="14" t="s">
        <v>52</v>
      </c>
      <c r="C23" s="14">
        <v>20</v>
      </c>
      <c r="D23" s="14">
        <v>38000</v>
      </c>
      <c r="F23" s="14">
        <v>19000</v>
      </c>
    </row>
    <row r="24" spans="2:6">
      <c r="B24" s="14" t="s">
        <v>53</v>
      </c>
      <c r="C24" s="14">
        <v>21</v>
      </c>
      <c r="D24" s="14">
        <v>40000</v>
      </c>
      <c r="F24" s="14">
        <v>20000</v>
      </c>
    </row>
    <row r="25" spans="2:6">
      <c r="B25" s="14" t="s">
        <v>54</v>
      </c>
      <c r="C25" s="14">
        <v>22</v>
      </c>
      <c r="D25" s="14">
        <v>38000</v>
      </c>
      <c r="F25" s="14">
        <v>19000</v>
      </c>
    </row>
    <row r="26" spans="2:6">
      <c r="B26" s="14" t="s">
        <v>55</v>
      </c>
      <c r="C26" s="14">
        <v>23</v>
      </c>
      <c r="D26" s="14">
        <v>48000</v>
      </c>
      <c r="F26" s="14">
        <v>24000</v>
      </c>
    </row>
    <row r="27" spans="2:6">
      <c r="B27" s="14" t="s">
        <v>56</v>
      </c>
      <c r="C27" s="14">
        <v>24</v>
      </c>
      <c r="D27" s="14">
        <v>43000</v>
      </c>
      <c r="F27" s="14">
        <v>21000</v>
      </c>
    </row>
    <row r="28" spans="2:6">
      <c r="B28" s="14" t="s">
        <v>57</v>
      </c>
      <c r="C28" s="14">
        <v>25</v>
      </c>
      <c r="D28" s="14">
        <v>36000</v>
      </c>
      <c r="F28" s="14">
        <v>18000</v>
      </c>
    </row>
    <row r="29" spans="2:6">
      <c r="B29" s="14" t="s">
        <v>58</v>
      </c>
      <c r="C29" s="14">
        <v>26</v>
      </c>
      <c r="D29" s="14">
        <v>37000</v>
      </c>
      <c r="F29" s="14">
        <v>19000</v>
      </c>
    </row>
    <row r="30" spans="2:6">
      <c r="B30" s="14" t="s">
        <v>62</v>
      </c>
      <c r="C30" s="14">
        <v>27</v>
      </c>
      <c r="D30" s="14">
        <v>35000</v>
      </c>
      <c r="F30" s="14">
        <v>18000</v>
      </c>
    </row>
    <row r="31" spans="2:6">
      <c r="B31" s="14" t="s">
        <v>59</v>
      </c>
      <c r="C31" s="14">
        <v>28</v>
      </c>
      <c r="D31" s="14">
        <v>37000</v>
      </c>
      <c r="F31" s="14">
        <v>19000</v>
      </c>
    </row>
    <row r="32" spans="2:6">
      <c r="B32" s="14" t="s">
        <v>63</v>
      </c>
      <c r="C32" s="14">
        <v>29</v>
      </c>
      <c r="D32" s="14">
        <v>35000</v>
      </c>
      <c r="F32" s="14">
        <v>18000</v>
      </c>
    </row>
    <row r="33" spans="2:6">
      <c r="B33" s="14" t="s">
        <v>60</v>
      </c>
      <c r="C33" s="14">
        <v>30</v>
      </c>
      <c r="D33" s="14">
        <v>37000</v>
      </c>
      <c r="F33" s="14">
        <v>19000</v>
      </c>
    </row>
    <row r="34" spans="2:6">
      <c r="B34" s="14" t="s">
        <v>64</v>
      </c>
      <c r="C34" s="14">
        <v>31</v>
      </c>
      <c r="D34" s="14">
        <v>35000</v>
      </c>
      <c r="F34" s="14">
        <v>18000</v>
      </c>
    </row>
    <row r="35" spans="2:6">
      <c r="B35" s="14" t="s">
        <v>61</v>
      </c>
      <c r="C35" s="14">
        <v>32</v>
      </c>
      <c r="D35" s="14">
        <v>37000</v>
      </c>
      <c r="F35" s="14">
        <v>19000</v>
      </c>
    </row>
    <row r="36" spans="2:6">
      <c r="B36" s="14" t="s">
        <v>65</v>
      </c>
      <c r="C36" s="14">
        <v>33</v>
      </c>
      <c r="D36" s="14">
        <v>35000</v>
      </c>
      <c r="F36" s="14">
        <v>18000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事業実績内訳書</vt:lpstr>
      <vt:lpstr>Sheet2</vt:lpstr>
      <vt:lpstr>事業実績内訳書!Print_Area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</dc:creator>
  <cp:lastModifiedBy>鹿児島市</cp:lastModifiedBy>
  <cp:lastPrinted>2020-07-16T11:58:38Z</cp:lastPrinted>
  <dcterms:created xsi:type="dcterms:W3CDTF">2020-07-16T08:20:15Z</dcterms:created>
  <dcterms:modified xsi:type="dcterms:W3CDTF">2020-07-16T15:50:46Z</dcterms:modified>
</cp:coreProperties>
</file>