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YOBO77\disk77\0010 保健予防係\2000 結核関係\結核補助金処理\R6年度結核補助金関係\99 R6申請書等　\ホームページ用\00申請時\"/>
    </mc:Choice>
  </mc:AlternateContent>
  <xr:revisionPtr revIDLastSave="0" documentId="8_{D938D6BC-650B-4AE3-AD9C-032206B00D73}" xr6:coauthVersionLast="47" xr6:coauthVersionMax="47" xr10:uidLastSave="{00000000-0000-0000-0000-000000000000}"/>
  <bookViews>
    <workbookView xWindow="-120" yWindow="-120" windowWidth="29040" windowHeight="15840" xr2:uid="{B392FCDC-E63B-44F3-865E-AF0F2246D210}"/>
  </bookViews>
  <sheets>
    <sheet name="様式1(事業計画書)" sheetId="1" r:id="rId1"/>
    <sheet name="様式1(記入例） " sheetId="2" r:id="rId2"/>
  </sheets>
  <definedNames>
    <definedName name="_xlnm.Print_Area" localSheetId="1">'様式1(記入例） '!$A$1:$M$36</definedName>
    <definedName name="_xlnm.Print_Area" localSheetId="0">'様式1(事業計画書)'!$A$1:$M$35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2" l="1"/>
  <c r="H27" i="2"/>
  <c r="F27" i="2"/>
  <c r="L27" i="2" s="1"/>
  <c r="L31" i="2" s="1"/>
  <c r="L33" i="2" s="1"/>
  <c r="D21" i="2"/>
  <c r="E21" i="2" s="1"/>
  <c r="C21" i="2"/>
  <c r="E19" i="2"/>
  <c r="E17" i="2"/>
  <c r="L33" i="1"/>
  <c r="L31" i="1"/>
  <c r="J27" i="1"/>
  <c r="H27" i="1"/>
  <c r="F27" i="1"/>
  <c r="D21" i="1"/>
  <c r="E21" i="1" s="1"/>
  <c r="C21" i="1"/>
  <c r="E19" i="1"/>
  <c r="E17" i="1"/>
</calcChain>
</file>

<file path=xl/sharedStrings.xml><?xml version="1.0" encoding="utf-8"?>
<sst xmlns="http://schemas.openxmlformats.org/spreadsheetml/2006/main" count="127" uniqueCount="41">
  <si>
    <t>様式第１(第４条、第５条関係）</t>
    <rPh sb="0" eb="2">
      <t>ヨウシキ</t>
    </rPh>
    <rPh sb="2" eb="3">
      <t>ダイ</t>
    </rPh>
    <rPh sb="5" eb="6">
      <t>ダイ</t>
    </rPh>
    <rPh sb="7" eb="8">
      <t>ジョウ</t>
    </rPh>
    <rPh sb="9" eb="10">
      <t>ダイ</t>
    </rPh>
    <rPh sb="11" eb="12">
      <t>ジョウ</t>
    </rPh>
    <rPh sb="12" eb="14">
      <t>カンケイ</t>
    </rPh>
    <phoneticPr fontId="3"/>
  </si>
  <si>
    <t>事業（変更）計画書</t>
    <rPh sb="0" eb="1">
      <t>１４８６</t>
    </rPh>
    <rPh sb="1" eb="2">
      <t>１３８７</t>
    </rPh>
    <rPh sb="3" eb="5">
      <t>ヘンコウ</t>
    </rPh>
    <rPh sb="6" eb="9">
      <t>ケイカクショ</t>
    </rPh>
    <phoneticPr fontId="3"/>
  </si>
  <si>
    <t>審査者欄</t>
    <rPh sb="0" eb="1">
      <t>シン</t>
    </rPh>
    <rPh sb="1" eb="2">
      <t>サ</t>
    </rPh>
    <rPh sb="2" eb="3">
      <t>シャ</t>
    </rPh>
    <rPh sb="3" eb="4">
      <t>ラン</t>
    </rPh>
    <phoneticPr fontId="3"/>
  </si>
  <si>
    <t>作成者名</t>
    <rPh sb="0" eb="4">
      <t>サクセイシャメイ</t>
    </rPh>
    <phoneticPr fontId="3"/>
  </si>
  <si>
    <t>申請者名称</t>
    <rPh sb="0" eb="2">
      <t>シンセイ</t>
    </rPh>
    <rPh sb="2" eb="3">
      <t>シャ</t>
    </rPh>
    <rPh sb="3" eb="5">
      <t>メイショウ</t>
    </rPh>
    <phoneticPr fontId="3"/>
  </si>
  <si>
    <t>施設名称</t>
    <rPh sb="0" eb="2">
      <t>シセツ</t>
    </rPh>
    <rPh sb="2" eb="4">
      <t>メイショウ</t>
    </rPh>
    <phoneticPr fontId="3"/>
  </si>
  <si>
    <t>区分</t>
    <rPh sb="0" eb="2">
      <t>クブン</t>
    </rPh>
    <phoneticPr fontId="3"/>
  </si>
  <si>
    <t>健康診断の内訳</t>
    <rPh sb="0" eb="4">
      <t>ケンコウシンダン</t>
    </rPh>
    <rPh sb="5" eb="7">
      <t>ウチワケ</t>
    </rPh>
    <phoneticPr fontId="3"/>
  </si>
  <si>
    <t>計</t>
    <rPh sb="0" eb="1">
      <t>ケイ</t>
    </rPh>
    <phoneticPr fontId="3"/>
  </si>
  <si>
    <t>対象者数</t>
    <rPh sb="0" eb="3">
      <t>タイショウシャ</t>
    </rPh>
    <rPh sb="3" eb="4">
      <t>スウ</t>
    </rPh>
    <phoneticPr fontId="3"/>
  </si>
  <si>
    <t>受診者数</t>
    <rPh sb="0" eb="3">
      <t>ジュシンシャ</t>
    </rPh>
    <rPh sb="3" eb="4">
      <t>スウ</t>
    </rPh>
    <phoneticPr fontId="3"/>
  </si>
  <si>
    <t>受診率</t>
    <rPh sb="0" eb="1">
      <t>２１２４</t>
    </rPh>
    <rPh sb="1" eb="2">
      <t>３４３２</t>
    </rPh>
    <rPh sb="2" eb="3">
      <t>リツ</t>
    </rPh>
    <phoneticPr fontId="3"/>
  </si>
  <si>
    <t>間　　接　　撮　　影</t>
    <rPh sb="0" eb="1">
      <t>１４７３</t>
    </rPh>
    <rPh sb="3" eb="4">
      <t>１９６０</t>
    </rPh>
    <rPh sb="6" eb="7">
      <t>３１９１</t>
    </rPh>
    <rPh sb="9" eb="10">
      <t>２３９８</t>
    </rPh>
    <phoneticPr fontId="3"/>
  </si>
  <si>
    <t>直　　接　　撮　　影</t>
    <phoneticPr fontId="3"/>
  </si>
  <si>
    <t>喀　　痰　　検　　査</t>
    <rPh sb="0" eb="1">
      <t>６１０１</t>
    </rPh>
    <rPh sb="3" eb="4">
      <t>８０１０</t>
    </rPh>
    <rPh sb="6" eb="7">
      <t>２１５７</t>
    </rPh>
    <rPh sb="9" eb="10">
      <t>１９０７</t>
    </rPh>
    <phoneticPr fontId="3"/>
  </si>
  <si>
    <t>Ａ</t>
    <phoneticPr fontId="3"/>
  </si>
  <si>
    <t>Ｂ</t>
    <phoneticPr fontId="3"/>
  </si>
  <si>
    <t>B÷A×100</t>
    <phoneticPr fontId="3"/>
  </si>
  <si>
    <t>学生･生徒のうち
当該年度に入学した者</t>
    <rPh sb="0" eb="2">
      <t>ガクセイ</t>
    </rPh>
    <rPh sb="3" eb="5">
      <t>セイト</t>
    </rPh>
    <rPh sb="9" eb="11">
      <t>トウガイ</t>
    </rPh>
    <rPh sb="11" eb="13">
      <t>ネンド</t>
    </rPh>
    <rPh sb="14" eb="16">
      <t>ニュウガク</t>
    </rPh>
    <rPh sb="18" eb="19">
      <t>モノ</t>
    </rPh>
    <phoneticPr fontId="3"/>
  </si>
  <si>
    <t>人</t>
    <rPh sb="0" eb="1">
      <t>ヒト</t>
    </rPh>
    <phoneticPr fontId="3"/>
  </si>
  <si>
    <t>％</t>
    <phoneticPr fontId="3"/>
  </si>
  <si>
    <t>人</t>
    <phoneticPr fontId="3"/>
  </si>
  <si>
    <t>施設入所者のうち
６５歳以上の者</t>
    <rPh sb="0" eb="2">
      <t>シセツ</t>
    </rPh>
    <rPh sb="2" eb="5">
      <t>ニュウショシャ</t>
    </rPh>
    <rPh sb="11" eb="14">
      <t>サイイジョウ</t>
    </rPh>
    <rPh sb="15" eb="16">
      <t>モノ</t>
    </rPh>
    <phoneticPr fontId="3"/>
  </si>
  <si>
    <t>合計
(a)</t>
    <rPh sb="0" eb="2">
      <t>ゴウケイ</t>
    </rPh>
    <phoneticPr fontId="3"/>
  </si>
  <si>
    <t>支　出　額</t>
    <rPh sb="0" eb="3">
      <t>シシュツ</t>
    </rPh>
    <rPh sb="4" eb="5">
      <t>ガク</t>
    </rPh>
    <phoneticPr fontId="3"/>
  </si>
  <si>
    <t>円</t>
    <rPh sb="0" eb="1">
      <t>エン</t>
    </rPh>
    <phoneticPr fontId="3"/>
  </si>
  <si>
    <t>交付基準単価
(b)</t>
    <rPh sb="0" eb="2">
      <t>コウフ</t>
    </rPh>
    <rPh sb="2" eb="4">
      <t>キジュン</t>
    </rPh>
    <rPh sb="4" eb="6">
      <t>タンカ</t>
    </rPh>
    <phoneticPr fontId="3"/>
  </si>
  <si>
    <t>同上単価による算定額
(a)×(b)</t>
    <rPh sb="0" eb="2">
      <t>ドウジョウ</t>
    </rPh>
    <rPh sb="2" eb="4">
      <t>タンカ</t>
    </rPh>
    <phoneticPr fontId="3"/>
  </si>
  <si>
    <t>収入額</t>
    <phoneticPr fontId="3"/>
  </si>
  <si>
    <t>検　診　予　定　日</t>
    <rPh sb="0" eb="1">
      <t>ケン</t>
    </rPh>
    <rPh sb="2" eb="3">
      <t>ミ</t>
    </rPh>
    <rPh sb="4" eb="5">
      <t>ヨ</t>
    </rPh>
    <rPh sb="6" eb="7">
      <t>サダム</t>
    </rPh>
    <rPh sb="8" eb="9">
      <t>ヒ</t>
    </rPh>
    <phoneticPr fontId="3"/>
  </si>
  <si>
    <t>令和　　年　　月　　日～</t>
    <rPh sb="0" eb="2">
      <t>レイワ</t>
    </rPh>
    <rPh sb="4" eb="5">
      <t>ネン</t>
    </rPh>
    <rPh sb="7" eb="8">
      <t>ガツ</t>
    </rPh>
    <rPh sb="10" eb="11">
      <t>ヒ</t>
    </rPh>
    <phoneticPr fontId="3"/>
  </si>
  <si>
    <t>Ｃ又はＤのいずれ</t>
  </si>
  <si>
    <t>か少ない額 － Ｅ</t>
  </si>
  <si>
    <t>収　入　の　内　容</t>
    <rPh sb="0" eb="1">
      <t>オサム</t>
    </rPh>
    <rPh sb="2" eb="3">
      <t>イリ</t>
    </rPh>
    <rPh sb="6" eb="7">
      <t>ナイ</t>
    </rPh>
    <rPh sb="8" eb="9">
      <t>カタチ</t>
    </rPh>
    <phoneticPr fontId="3"/>
  </si>
  <si>
    <t>補助金所用額</t>
    <rPh sb="3" eb="5">
      <t>ショヨウ</t>
    </rPh>
    <rPh sb="5" eb="6">
      <t>２０３３</t>
    </rPh>
    <phoneticPr fontId="3"/>
  </si>
  <si>
    <t>Ｆ×２÷３</t>
    <phoneticPr fontId="3"/>
  </si>
  <si>
    <t>※収入予定額がある場合にご記入ください。</t>
    <rPh sb="1" eb="3">
      <t>シュウニュウ</t>
    </rPh>
    <rPh sb="3" eb="5">
      <t>ヨテイ</t>
    </rPh>
    <rPh sb="5" eb="6">
      <t>ガク</t>
    </rPh>
    <rPh sb="9" eb="11">
      <t>バアイ</t>
    </rPh>
    <rPh sb="13" eb="15">
      <t>キニュウ</t>
    </rPh>
    <phoneticPr fontId="3"/>
  </si>
  <si>
    <t>田中　太郎</t>
    <rPh sb="0" eb="2">
      <t>タナカ</t>
    </rPh>
    <rPh sb="3" eb="5">
      <t>タロウ</t>
    </rPh>
    <phoneticPr fontId="3"/>
  </si>
  <si>
    <t>学校法人　感対学園</t>
    <rPh sb="0" eb="2">
      <t>ガッコウ</t>
    </rPh>
    <rPh sb="2" eb="4">
      <t>ホウジン</t>
    </rPh>
    <rPh sb="5" eb="6">
      <t>カン</t>
    </rPh>
    <rPh sb="6" eb="7">
      <t>タイ</t>
    </rPh>
    <rPh sb="7" eb="9">
      <t>ガクエン</t>
    </rPh>
    <phoneticPr fontId="3"/>
  </si>
  <si>
    <t>山下高等学校</t>
    <rPh sb="0" eb="2">
      <t>ヤマシタ</t>
    </rPh>
    <rPh sb="2" eb="4">
      <t>コウトウ</t>
    </rPh>
    <rPh sb="4" eb="6">
      <t>ガッコウ</t>
    </rPh>
    <phoneticPr fontId="3"/>
  </si>
  <si>
    <t>令和６年１０月１日～</t>
    <rPh sb="0" eb="2">
      <t>レイワ</t>
    </rPh>
    <rPh sb="3" eb="4">
      <t>ネン</t>
    </rPh>
    <rPh sb="6" eb="7">
      <t>ガツ</t>
    </rPh>
    <rPh sb="8" eb="9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</si>
</sst>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[$-411]#,##0"/>
    <numFmt numFmtId="177" formatCode="[DBNum3][$-411]#,##0.0"/>
    <numFmt numFmtId="178" formatCode="#,##0_);[Red]\(#,##0\)"/>
    <numFmt numFmtId="179" formatCode="_ * #,##0_ ;_ * \-#,##0_ ;_ * &quot;　&quot;_ ;_ @_ "/>
  </numFmts>
  <fonts count="2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 tint="0.499984740745262"/>
      <name val="ＭＳ Ｐ明朝"/>
      <family val="1"/>
      <charset val="128"/>
    </font>
    <font>
      <sz val="10"/>
      <color theme="1" tint="0.499984740745262"/>
      <name val="ＭＳ 明朝"/>
      <family val="1"/>
      <charset val="128"/>
    </font>
    <font>
      <sz val="11"/>
      <color theme="1" tint="0.499984740745262"/>
      <name val="ＭＳ 明朝"/>
      <family val="1"/>
      <charset val="128"/>
    </font>
    <font>
      <sz val="8"/>
      <color theme="1" tint="0.499984740745262"/>
      <name val="ＭＳ 明朝"/>
      <family val="1"/>
      <charset val="128"/>
    </font>
    <font>
      <b/>
      <sz val="16"/>
      <color theme="1" tint="0.499984740745262"/>
      <name val="ＭＳ 明朝"/>
      <family val="1"/>
      <charset val="128"/>
    </font>
    <font>
      <sz val="16"/>
      <color theme="1" tint="0.499984740745262"/>
      <name val="ＭＳ 明朝"/>
      <family val="1"/>
      <charset val="128"/>
    </font>
    <font>
      <sz val="10"/>
      <color theme="1" tint="0.499984740745262"/>
      <name val="ＭＳ Ｐ明朝"/>
      <family val="1"/>
      <charset val="128"/>
    </font>
    <font>
      <sz val="8"/>
      <color theme="1" tint="0.499984740745262"/>
      <name val="ＭＳ Ｐ明朝"/>
      <family val="1"/>
      <charset val="128"/>
    </font>
    <font>
      <b/>
      <sz val="10"/>
      <color theme="1" tint="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indent="8"/>
    </xf>
    <xf numFmtId="0" fontId="6" fillId="0" borderId="0" xfId="0" applyFont="1" applyAlignment="1">
      <alignment horizontal="distributed" vertical="center" indent="8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4" fillId="0" borderId="10" xfId="0" applyFont="1" applyBorder="1"/>
    <xf numFmtId="0" fontId="0" fillId="0" borderId="10" xfId="0" applyBorder="1"/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distributed" vertical="center" indent="5"/>
    </xf>
    <xf numFmtId="0" fontId="2" fillId="0" borderId="18" xfId="0" applyFont="1" applyBorder="1" applyAlignment="1">
      <alignment horizontal="distributed" vertical="center" indent="5"/>
    </xf>
    <xf numFmtId="0" fontId="2" fillId="0" borderId="19" xfId="0" applyFont="1" applyBorder="1" applyAlignment="1">
      <alignment horizontal="distributed" vertical="center" indent="5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wrapText="1" indent="1"/>
    </xf>
    <xf numFmtId="176" fontId="5" fillId="0" borderId="5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6" fontId="0" fillId="0" borderId="3" xfId="0" applyNumberFormat="1" applyBorder="1" applyAlignment="1">
      <alignment horizontal="right" vertical="top"/>
    </xf>
    <xf numFmtId="176" fontId="0" fillId="0" borderId="4" xfId="0" applyNumberFormat="1" applyBorder="1" applyAlignment="1">
      <alignment horizontal="right" vertical="top"/>
    </xf>
    <xf numFmtId="176" fontId="8" fillId="0" borderId="28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177" fontId="8" fillId="0" borderId="8" xfId="1" applyNumberFormat="1" applyFont="1" applyFill="1" applyBorder="1" applyAlignment="1">
      <alignment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8" fillId="0" borderId="29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distributed" vertical="center" indent="1"/>
    </xf>
    <xf numFmtId="176" fontId="2" fillId="0" borderId="5" xfId="0" applyNumberFormat="1" applyFont="1" applyBorder="1" applyAlignment="1">
      <alignment vertical="center"/>
    </xf>
    <xf numFmtId="176" fontId="0" fillId="0" borderId="3" xfId="0" applyNumberFormat="1" applyBorder="1" applyAlignment="1">
      <alignment horizontal="left" vertical="top"/>
    </xf>
    <xf numFmtId="176" fontId="0" fillId="0" borderId="4" xfId="0" applyNumberFormat="1" applyBorder="1" applyAlignment="1">
      <alignment horizontal="right" vertical="top"/>
    </xf>
    <xf numFmtId="176" fontId="9" fillId="0" borderId="28" xfId="0" applyNumberFormat="1" applyFont="1" applyBorder="1" applyAlignment="1">
      <alignment horizontal="right" vertical="top" wrapText="1"/>
    </xf>
    <xf numFmtId="176" fontId="8" fillId="0" borderId="29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top"/>
    </xf>
    <xf numFmtId="176" fontId="1" fillId="0" borderId="4" xfId="0" applyNumberFormat="1" applyFont="1" applyBorder="1" applyAlignment="1">
      <alignment horizontal="right" vertical="top"/>
    </xf>
    <xf numFmtId="176" fontId="8" fillId="0" borderId="28" xfId="0" applyNumberFormat="1" applyFont="1" applyBorder="1" applyAlignment="1">
      <alignment horizontal="right" vertical="center"/>
    </xf>
    <xf numFmtId="176" fontId="8" fillId="0" borderId="8" xfId="0" applyNumberFormat="1" applyFont="1" applyBorder="1"/>
    <xf numFmtId="0" fontId="2" fillId="0" borderId="30" xfId="0" applyFont="1" applyBorder="1" applyAlignment="1">
      <alignment horizontal="distributed" vertical="center" indent="1"/>
    </xf>
    <xf numFmtId="176" fontId="8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horizontal="right" vertical="center"/>
    </xf>
    <xf numFmtId="176" fontId="1" fillId="0" borderId="33" xfId="0" applyNumberFormat="1" applyFont="1" applyBorder="1" applyAlignment="1">
      <alignment horizontal="right" vertical="center"/>
    </xf>
    <xf numFmtId="176" fontId="8" fillId="0" borderId="3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8" fillId="0" borderId="35" xfId="0" applyNumberFormat="1" applyFont="1" applyBorder="1" applyAlignment="1">
      <alignment horizontal="distributed" vertical="center" indent="1"/>
    </xf>
    <xf numFmtId="179" fontId="8" fillId="0" borderId="24" xfId="0" applyNumberFormat="1" applyFont="1" applyBorder="1" applyAlignment="1">
      <alignment horizontal="distributed" vertical="center" indent="1"/>
    </xf>
    <xf numFmtId="176" fontId="8" fillId="0" borderId="36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 shrinkToFit="1"/>
    </xf>
    <xf numFmtId="178" fontId="2" fillId="0" borderId="38" xfId="0" applyNumberFormat="1" applyFont="1" applyBorder="1" applyAlignment="1">
      <alignment horizontal="center" vertical="center" shrinkToFit="1"/>
    </xf>
    <xf numFmtId="179" fontId="8" fillId="0" borderId="39" xfId="0" applyNumberFormat="1" applyFont="1" applyBorder="1" applyAlignment="1">
      <alignment horizontal="distributed" vertical="center" indent="1"/>
    </xf>
    <xf numFmtId="179" fontId="8" fillId="0" borderId="7" xfId="0" applyNumberFormat="1" applyFont="1" applyBorder="1" applyAlignment="1">
      <alignment horizontal="distributed" vertical="center" indent="1"/>
    </xf>
    <xf numFmtId="176" fontId="8" fillId="0" borderId="29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center" vertical="center" shrinkToFit="1"/>
    </xf>
    <xf numFmtId="178" fontId="2" fillId="0" borderId="40" xfId="0" applyNumberFormat="1" applyFont="1" applyBorder="1" applyAlignment="1">
      <alignment horizontal="center" vertical="center" shrinkToFit="1"/>
    </xf>
    <xf numFmtId="179" fontId="2" fillId="0" borderId="41" xfId="0" applyNumberFormat="1" applyFont="1" applyBorder="1" applyAlignment="1">
      <alignment horizontal="distributed" vertical="center" indent="1"/>
    </xf>
    <xf numFmtId="179" fontId="2" fillId="0" borderId="4" xfId="0" applyNumberFormat="1" applyFont="1" applyBorder="1" applyAlignment="1">
      <alignment horizontal="distributed" vertical="center" indent="1"/>
    </xf>
    <xf numFmtId="176" fontId="8" fillId="0" borderId="28" xfId="0" applyNumberFormat="1" applyFont="1" applyBorder="1" applyAlignment="1">
      <alignment horizontal="right" wrapText="1"/>
    </xf>
    <xf numFmtId="179" fontId="2" fillId="0" borderId="39" xfId="0" applyNumberFormat="1" applyFont="1" applyBorder="1" applyAlignment="1">
      <alignment horizontal="distributed" vertical="center" indent="1"/>
    </xf>
    <xf numFmtId="179" fontId="2" fillId="0" borderId="7" xfId="0" applyNumberFormat="1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79" fontId="2" fillId="0" borderId="42" xfId="0" applyNumberFormat="1" applyFont="1" applyBorder="1" applyAlignment="1">
      <alignment horizontal="distributed" vertical="center" indent="2"/>
    </xf>
    <xf numFmtId="179" fontId="2" fillId="0" borderId="33" xfId="0" applyNumberFormat="1" applyFont="1" applyBorder="1" applyAlignment="1">
      <alignment horizontal="distributed" vertical="center" indent="2"/>
    </xf>
    <xf numFmtId="176" fontId="8" fillId="0" borderId="40" xfId="0" applyNumberFormat="1" applyFont="1" applyBorder="1" applyAlignment="1">
      <alignment horizontal="right" vertic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distributed" vertical="center" indent="8"/>
    </xf>
    <xf numFmtId="0" fontId="15" fillId="0" borderId="0" xfId="0" applyFont="1" applyAlignment="1">
      <alignment horizontal="distributed" vertical="center" indent="8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distributed" vertical="center"/>
    </xf>
    <xf numFmtId="0" fontId="12" fillId="0" borderId="1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13" fillId="0" borderId="10" xfId="0" applyFont="1" applyBorder="1"/>
    <xf numFmtId="0" fontId="11" fillId="0" borderId="10" xfId="0" applyFont="1" applyBorder="1"/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left" vertical="center" wrapText="1" shrinkToFit="1"/>
    </xf>
    <xf numFmtId="0" fontId="12" fillId="0" borderId="13" xfId="0" applyFont="1" applyBorder="1" applyAlignment="1">
      <alignment horizontal="left" vertical="center" wrapText="1" shrinkToFit="1"/>
    </xf>
    <xf numFmtId="0" fontId="12" fillId="0" borderId="14" xfId="0" applyFont="1" applyBorder="1" applyAlignment="1">
      <alignment horizontal="distributed" vertical="center" inden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distributed" vertical="center" indent="5"/>
    </xf>
    <xf numFmtId="0" fontId="12" fillId="0" borderId="18" xfId="0" applyFont="1" applyBorder="1" applyAlignment="1">
      <alignment horizontal="distributed" vertical="center" indent="5"/>
    </xf>
    <xf numFmtId="0" fontId="12" fillId="0" borderId="19" xfId="0" applyFont="1" applyBorder="1" applyAlignment="1">
      <alignment horizontal="distributed" vertical="center" indent="5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distributed" vertical="center" indent="1"/>
    </xf>
    <xf numFmtId="0" fontId="12" fillId="0" borderId="15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distributed" vertical="center" wrapText="1" indent="1"/>
    </xf>
    <xf numFmtId="176" fontId="14" fillId="0" borderId="5" xfId="0" applyNumberFormat="1" applyFont="1" applyBorder="1" applyAlignment="1">
      <alignment horizontal="right" vertical="center"/>
    </xf>
    <xf numFmtId="177" fontId="14" fillId="0" borderId="5" xfId="0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top"/>
    </xf>
    <xf numFmtId="176" fontId="11" fillId="0" borderId="4" xfId="0" applyNumberFormat="1" applyFont="1" applyBorder="1" applyAlignment="1">
      <alignment horizontal="right" vertical="top"/>
    </xf>
    <xf numFmtId="176" fontId="17" fillId="0" borderId="28" xfId="0" applyNumberFormat="1" applyFont="1" applyBorder="1" applyAlignment="1">
      <alignment vertical="center"/>
    </xf>
    <xf numFmtId="176" fontId="17" fillId="0" borderId="8" xfId="0" applyNumberFormat="1" applyFont="1" applyBorder="1" applyAlignment="1">
      <alignment vertical="center"/>
    </xf>
    <xf numFmtId="177" fontId="17" fillId="0" borderId="8" xfId="1" applyNumberFormat="1" applyFont="1" applyFill="1" applyBorder="1" applyAlignment="1">
      <alignment vertical="center"/>
    </xf>
    <xf numFmtId="176" fontId="11" fillId="0" borderId="6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17" fillId="0" borderId="29" xfId="0" applyNumberFormat="1" applyFont="1" applyBorder="1" applyAlignment="1">
      <alignment vertical="center"/>
    </xf>
    <xf numFmtId="0" fontId="12" fillId="0" borderId="27" xfId="0" applyFont="1" applyBorder="1" applyAlignment="1">
      <alignment horizontal="distributed" vertical="center" indent="1"/>
    </xf>
    <xf numFmtId="176" fontId="12" fillId="0" borderId="5" xfId="0" applyNumberFormat="1" applyFont="1" applyBorder="1" applyAlignment="1">
      <alignment vertical="center"/>
    </xf>
    <xf numFmtId="176" fontId="11" fillId="0" borderId="3" xfId="0" applyNumberFormat="1" applyFont="1" applyBorder="1" applyAlignment="1">
      <alignment horizontal="left" vertical="top"/>
    </xf>
    <xf numFmtId="176" fontId="11" fillId="0" borderId="4" xfId="0" applyNumberFormat="1" applyFont="1" applyBorder="1" applyAlignment="1">
      <alignment horizontal="right" vertical="top"/>
    </xf>
    <xf numFmtId="176" fontId="18" fillId="0" borderId="28" xfId="0" applyNumberFormat="1" applyFont="1" applyBorder="1" applyAlignment="1">
      <alignment horizontal="right" vertical="top" wrapText="1"/>
    </xf>
    <xf numFmtId="176" fontId="17" fillId="0" borderId="29" xfId="0" applyNumberFormat="1" applyFont="1" applyBorder="1" applyAlignment="1">
      <alignment horizontal="right" vertical="center"/>
    </xf>
    <xf numFmtId="176" fontId="17" fillId="0" borderId="28" xfId="0" applyNumberFormat="1" applyFont="1" applyBorder="1" applyAlignment="1">
      <alignment horizontal="right" vertical="center"/>
    </xf>
    <xf numFmtId="176" fontId="17" fillId="0" borderId="8" xfId="0" applyNumberFormat="1" applyFont="1" applyBorder="1"/>
    <xf numFmtId="0" fontId="12" fillId="0" borderId="30" xfId="0" applyFont="1" applyBorder="1" applyAlignment="1">
      <alignment horizontal="distributed" vertical="center" indent="1"/>
    </xf>
    <xf numFmtId="176" fontId="17" fillId="0" borderId="31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horizontal="right" vertical="center"/>
    </xf>
    <xf numFmtId="176" fontId="11" fillId="0" borderId="3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78" fontId="12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179" fontId="17" fillId="0" borderId="35" xfId="0" applyNumberFormat="1" applyFont="1" applyBorder="1" applyAlignment="1">
      <alignment horizontal="distributed" vertical="center" indent="1"/>
    </xf>
    <xf numFmtId="179" fontId="17" fillId="0" borderId="24" xfId="0" applyNumberFormat="1" applyFont="1" applyBorder="1" applyAlignment="1">
      <alignment horizontal="distributed" vertical="center" indent="1"/>
    </xf>
    <xf numFmtId="176" fontId="17" fillId="0" borderId="28" xfId="0" applyNumberFormat="1" applyFont="1" applyBorder="1" applyAlignment="1">
      <alignment horizontal="right" wrapText="1"/>
    </xf>
    <xf numFmtId="0" fontId="12" fillId="0" borderId="14" xfId="0" applyFont="1" applyBorder="1" applyAlignment="1">
      <alignment horizontal="center" vertical="center"/>
    </xf>
    <xf numFmtId="178" fontId="19" fillId="0" borderId="37" xfId="0" applyNumberFormat="1" applyFont="1" applyBorder="1" applyAlignment="1">
      <alignment horizontal="center" vertical="center" shrinkToFit="1"/>
    </xf>
    <xf numFmtId="178" fontId="12" fillId="0" borderId="38" xfId="0" applyNumberFormat="1" applyFont="1" applyBorder="1" applyAlignment="1">
      <alignment horizontal="center" vertical="center" shrinkToFit="1"/>
    </xf>
    <xf numFmtId="179" fontId="17" fillId="0" borderId="39" xfId="0" applyNumberFormat="1" applyFont="1" applyBorder="1" applyAlignment="1">
      <alignment horizontal="distributed" vertical="center" indent="1"/>
    </xf>
    <xf numFmtId="179" fontId="17" fillId="0" borderId="7" xfId="0" applyNumberFormat="1" applyFont="1" applyBorder="1" applyAlignment="1">
      <alignment horizontal="distributed" vertical="center" indent="1"/>
    </xf>
    <xf numFmtId="176" fontId="17" fillId="0" borderId="29" xfId="0" applyNumberFormat="1" applyFont="1" applyBorder="1" applyAlignment="1">
      <alignment horizontal="right" vertical="center" wrapText="1"/>
    </xf>
    <xf numFmtId="0" fontId="12" fillId="0" borderId="30" xfId="0" applyFont="1" applyBorder="1" applyAlignment="1">
      <alignment horizontal="center" vertical="center"/>
    </xf>
    <xf numFmtId="178" fontId="12" fillId="0" borderId="32" xfId="0" applyNumberFormat="1" applyFont="1" applyBorder="1" applyAlignment="1">
      <alignment horizontal="center" vertical="center" shrinkToFit="1"/>
    </xf>
    <xf numFmtId="178" fontId="12" fillId="0" borderId="40" xfId="0" applyNumberFormat="1" applyFont="1" applyBorder="1" applyAlignment="1">
      <alignment horizontal="center" vertical="center" shrinkToFit="1"/>
    </xf>
    <xf numFmtId="179" fontId="12" fillId="0" borderId="41" xfId="0" applyNumberFormat="1" applyFont="1" applyBorder="1" applyAlignment="1">
      <alignment horizontal="distributed" vertical="center" indent="1"/>
    </xf>
    <xf numFmtId="179" fontId="12" fillId="0" borderId="4" xfId="0" applyNumberFormat="1" applyFont="1" applyBorder="1" applyAlignment="1">
      <alignment horizontal="distributed" vertical="center" indent="1"/>
    </xf>
    <xf numFmtId="179" fontId="12" fillId="0" borderId="39" xfId="0" applyNumberFormat="1" applyFont="1" applyBorder="1" applyAlignment="1">
      <alignment horizontal="distributed" vertical="center" indent="1"/>
    </xf>
    <xf numFmtId="179" fontId="12" fillId="0" borderId="7" xfId="0" applyNumberFormat="1" applyFont="1" applyBorder="1" applyAlignment="1">
      <alignment horizontal="distributed" vertical="center" indent="1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179" fontId="12" fillId="0" borderId="42" xfId="0" applyNumberFormat="1" applyFont="1" applyBorder="1" applyAlignment="1">
      <alignment horizontal="distributed" vertical="center" indent="2"/>
    </xf>
    <xf numFmtId="179" fontId="12" fillId="0" borderId="33" xfId="0" applyNumberFormat="1" applyFont="1" applyBorder="1" applyAlignment="1">
      <alignment horizontal="distributed" vertical="center" indent="2"/>
    </xf>
    <xf numFmtId="176" fontId="17" fillId="0" borderId="40" xfId="0" applyNumberFormat="1" applyFont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21</xdr:row>
      <xdr:rowOff>9525</xdr:rowOff>
    </xdr:from>
    <xdr:to>
      <xdr:col>3</xdr:col>
      <xdr:colOff>0</xdr:colOff>
      <xdr:row>27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F157CFF-C1FE-4BD6-9DCA-AF382A4AE006}"/>
            </a:ext>
          </a:extLst>
        </xdr:cNvPr>
        <xdr:cNvSpPr>
          <a:spLocks noChangeShapeType="1"/>
        </xdr:cNvSpPr>
      </xdr:nvSpPr>
      <xdr:spPr bwMode="auto">
        <a:xfrm>
          <a:off x="1952625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21</xdr:row>
      <xdr:rowOff>9525</xdr:rowOff>
    </xdr:from>
    <xdr:to>
      <xdr:col>4</xdr:col>
      <xdr:colOff>0</xdr:colOff>
      <xdr:row>27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536892E1-2BD2-4C86-BBCF-35A276E5B209}"/>
            </a:ext>
          </a:extLst>
        </xdr:cNvPr>
        <xdr:cNvSpPr>
          <a:spLocks noChangeShapeType="1"/>
        </xdr:cNvSpPr>
      </xdr:nvSpPr>
      <xdr:spPr bwMode="auto">
        <a:xfrm>
          <a:off x="2705100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21</xdr:row>
      <xdr:rowOff>9525</xdr:rowOff>
    </xdr:from>
    <xdr:to>
      <xdr:col>5</xdr:col>
      <xdr:colOff>0</xdr:colOff>
      <xdr:row>27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5D6FF12E-9D36-4C47-AE53-F17BBD898A36}"/>
            </a:ext>
          </a:extLst>
        </xdr:cNvPr>
        <xdr:cNvSpPr>
          <a:spLocks noChangeShapeType="1"/>
        </xdr:cNvSpPr>
      </xdr:nvSpPr>
      <xdr:spPr bwMode="auto">
        <a:xfrm>
          <a:off x="3457575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15</xdr:row>
      <xdr:rowOff>9525</xdr:rowOff>
    </xdr:from>
    <xdr:to>
      <xdr:col>12</xdr:col>
      <xdr:colOff>0</xdr:colOff>
      <xdr:row>21</xdr:row>
      <xdr:rowOff>0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D4B89F88-4E91-46CB-9295-AFB06FB0C7FD}"/>
            </a:ext>
          </a:extLst>
        </xdr:cNvPr>
        <xdr:cNvSpPr>
          <a:spLocks noChangeShapeType="1"/>
        </xdr:cNvSpPr>
      </xdr:nvSpPr>
      <xdr:spPr bwMode="auto">
        <a:xfrm>
          <a:off x="9058275" y="2876550"/>
          <a:ext cx="914400" cy="1333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0</xdr:colOff>
      <xdr:row>27</xdr:row>
      <xdr:rowOff>0</xdr:rowOff>
    </xdr:from>
    <xdr:ext cx="85725" cy="152400"/>
    <xdr:sp macro="" textlink="">
      <xdr:nvSpPr>
        <xdr:cNvPr id="6" name="Text Box 14">
          <a:extLst>
            <a:ext uri="{FF2B5EF4-FFF2-40B4-BE49-F238E27FC236}">
              <a16:creationId xmlns:a16="http://schemas.microsoft.com/office/drawing/2014/main" id="{67BD1AD5-1DA7-44F6-ACA3-0941F2D56077}"/>
            </a:ext>
          </a:extLst>
        </xdr:cNvPr>
        <xdr:cNvSpPr txBox="1">
          <a:spLocks noChangeArrowheads="1"/>
        </xdr:cNvSpPr>
      </xdr:nvSpPr>
      <xdr:spPr bwMode="auto">
        <a:xfrm>
          <a:off x="9058275" y="5581650"/>
          <a:ext cx="85725" cy="152400"/>
        </a:xfrm>
        <a:prstGeom prst="rect">
          <a:avLst/>
        </a:prstGeom>
        <a:noFill/>
        <a:ln>
          <a:noFill/>
        </a:ln>
        <a:effectLst/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Ｅ</a:t>
          </a:r>
          <a:endParaRPr lang="ja-JP" altLang="en-US"/>
        </a:p>
      </xdr:txBody>
    </xdr:sp>
    <xdr:clientData/>
  </xdr:oneCellAnchor>
  <xdr:oneCellAnchor>
    <xdr:from>
      <xdr:col>11</xdr:col>
      <xdr:colOff>0</xdr:colOff>
      <xdr:row>29</xdr:row>
      <xdr:rowOff>28575</xdr:rowOff>
    </xdr:from>
    <xdr:ext cx="89736" cy="151836"/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B16EEA24-6138-450B-AF77-2ABDB5BC3ABD}"/>
            </a:ext>
          </a:extLst>
        </xdr:cNvPr>
        <xdr:cNvSpPr txBox="1">
          <a:spLocks noChangeArrowheads="1"/>
        </xdr:cNvSpPr>
      </xdr:nvSpPr>
      <xdr:spPr bwMode="auto">
        <a:xfrm>
          <a:off x="9058275" y="6029325"/>
          <a:ext cx="89736" cy="151836"/>
        </a:xfrm>
        <a:prstGeom prst="rect">
          <a:avLst/>
        </a:prstGeom>
        <a:noFill/>
        <a:ln>
          <a:noFill/>
        </a:ln>
        <a:effectLst/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Ｆ</a:t>
          </a:r>
          <a:endParaRPr lang="ja-JP" altLang="en-US"/>
        </a:p>
      </xdr:txBody>
    </xdr:sp>
    <xdr:clientData/>
  </xdr:oneCellAnchor>
  <xdr:oneCellAnchor>
    <xdr:from>
      <xdr:col>11</xdr:col>
      <xdr:colOff>771525</xdr:colOff>
      <xdr:row>26</xdr:row>
      <xdr:rowOff>276225</xdr:rowOff>
    </xdr:from>
    <xdr:ext cx="111825" cy="151836"/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id="{A8769C14-7A59-4DF7-ACB8-E87C5BCDBBF6}"/>
            </a:ext>
          </a:extLst>
        </xdr:cNvPr>
        <xdr:cNvSpPr txBox="1">
          <a:spLocks noChangeArrowheads="1"/>
        </xdr:cNvSpPr>
      </xdr:nvSpPr>
      <xdr:spPr bwMode="auto">
        <a:xfrm>
          <a:off x="9829800" y="5572125"/>
          <a:ext cx="111825" cy="151836"/>
        </a:xfrm>
        <a:prstGeom prst="rect">
          <a:avLst/>
        </a:prstGeom>
        <a:noFill/>
        <a:ln>
          <a:noFill/>
        </a:ln>
        <a:effectLst/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  <xdr:oneCellAnchor>
    <xdr:from>
      <xdr:col>11</xdr:col>
      <xdr:colOff>790575</xdr:colOff>
      <xdr:row>28</xdr:row>
      <xdr:rowOff>190500</xdr:rowOff>
    </xdr:from>
    <xdr:ext cx="111825" cy="151836"/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id="{6CD55172-61D9-4F80-B438-D9EF7ECA9153}"/>
            </a:ext>
          </a:extLst>
        </xdr:cNvPr>
        <xdr:cNvSpPr txBox="1">
          <a:spLocks noChangeArrowheads="1"/>
        </xdr:cNvSpPr>
      </xdr:nvSpPr>
      <xdr:spPr bwMode="auto">
        <a:xfrm>
          <a:off x="9848850" y="5981700"/>
          <a:ext cx="111825" cy="151836"/>
        </a:xfrm>
        <a:prstGeom prst="rect">
          <a:avLst/>
        </a:prstGeom>
        <a:noFill/>
        <a:ln>
          <a:noFill/>
        </a:ln>
        <a:effectLst/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  <xdr:oneCellAnchor>
    <xdr:from>
      <xdr:col>11</xdr:col>
      <xdr:colOff>790575</xdr:colOff>
      <xdr:row>31</xdr:row>
      <xdr:rowOff>0</xdr:rowOff>
    </xdr:from>
    <xdr:ext cx="111825" cy="151836"/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99BF8621-572B-4AAA-A8EB-9F95DD06D449}"/>
            </a:ext>
          </a:extLst>
        </xdr:cNvPr>
        <xdr:cNvSpPr txBox="1">
          <a:spLocks noChangeArrowheads="1"/>
        </xdr:cNvSpPr>
      </xdr:nvSpPr>
      <xdr:spPr bwMode="auto">
        <a:xfrm>
          <a:off x="9848850" y="6419850"/>
          <a:ext cx="111825" cy="151836"/>
        </a:xfrm>
        <a:prstGeom prst="rect">
          <a:avLst/>
        </a:prstGeom>
        <a:noFill/>
        <a:ln>
          <a:noFill/>
        </a:ln>
        <a:effectLst/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87396" cy="151836"/>
    <xdr:sp macro="" textlink="">
      <xdr:nvSpPr>
        <xdr:cNvPr id="11" name="Text Box 19">
          <a:extLst>
            <a:ext uri="{FF2B5EF4-FFF2-40B4-BE49-F238E27FC236}">
              <a16:creationId xmlns:a16="http://schemas.microsoft.com/office/drawing/2014/main" id="{B48F1BE0-8E48-40A4-8DBC-3476254C114F}"/>
            </a:ext>
          </a:extLst>
        </xdr:cNvPr>
        <xdr:cNvSpPr txBox="1">
          <a:spLocks noChangeArrowheads="1"/>
        </xdr:cNvSpPr>
      </xdr:nvSpPr>
      <xdr:spPr bwMode="auto">
        <a:xfrm>
          <a:off x="9058275" y="4210050"/>
          <a:ext cx="87396" cy="151836"/>
        </a:xfrm>
        <a:prstGeom prst="rect">
          <a:avLst/>
        </a:prstGeom>
        <a:noFill/>
        <a:ln>
          <a:noFill/>
        </a:ln>
        <a:effectLst/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Ｃ</a:t>
          </a:r>
          <a:endParaRPr lang="ja-JP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92589" cy="151836"/>
    <xdr:sp macro="" textlink="">
      <xdr:nvSpPr>
        <xdr:cNvPr id="12" name="Text Box 21">
          <a:extLst>
            <a:ext uri="{FF2B5EF4-FFF2-40B4-BE49-F238E27FC236}">
              <a16:creationId xmlns:a16="http://schemas.microsoft.com/office/drawing/2014/main" id="{B14468BB-DE11-481A-B859-9D0765C1973F}"/>
            </a:ext>
          </a:extLst>
        </xdr:cNvPr>
        <xdr:cNvSpPr txBox="1">
          <a:spLocks noChangeArrowheads="1"/>
        </xdr:cNvSpPr>
      </xdr:nvSpPr>
      <xdr:spPr bwMode="auto">
        <a:xfrm>
          <a:off x="9058275" y="5124450"/>
          <a:ext cx="92589" cy="151836"/>
        </a:xfrm>
        <a:prstGeom prst="rect">
          <a:avLst/>
        </a:prstGeom>
        <a:noFill/>
        <a:ln>
          <a:noFill/>
        </a:ln>
        <a:effectLst/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Ｄ</a:t>
          </a:r>
          <a:endParaRPr lang="ja-JP" altLang="en-US"/>
        </a:p>
      </xdr:txBody>
    </xdr:sp>
    <xdr:clientData/>
  </xdr:oneCellAnchor>
  <xdr:twoCellAnchor>
    <xdr:from>
      <xdr:col>11</xdr:col>
      <xdr:colOff>0</xdr:colOff>
      <xdr:row>23</xdr:row>
      <xdr:rowOff>9525</xdr:rowOff>
    </xdr:from>
    <xdr:to>
      <xdr:col>12</xdr:col>
      <xdr:colOff>9525</xdr:colOff>
      <xdr:row>25</xdr:row>
      <xdr:rowOff>9525</xdr:rowOff>
    </xdr:to>
    <xdr:sp macro="" textlink="">
      <xdr:nvSpPr>
        <xdr:cNvPr id="13" name="Line 22">
          <a:extLst>
            <a:ext uri="{FF2B5EF4-FFF2-40B4-BE49-F238E27FC236}">
              <a16:creationId xmlns:a16="http://schemas.microsoft.com/office/drawing/2014/main" id="{74EB344B-93EF-4C2C-84B8-F8C8B75B12BB}"/>
            </a:ext>
          </a:extLst>
        </xdr:cNvPr>
        <xdr:cNvSpPr>
          <a:spLocks noChangeShapeType="1"/>
        </xdr:cNvSpPr>
      </xdr:nvSpPr>
      <xdr:spPr bwMode="auto">
        <a:xfrm>
          <a:off x="9058275" y="4676775"/>
          <a:ext cx="923925" cy="4572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9525</xdr:colOff>
      <xdr:row>21</xdr:row>
      <xdr:rowOff>9525</xdr:rowOff>
    </xdr:from>
    <xdr:to>
      <xdr:col>3</xdr:col>
      <xdr:colOff>0</xdr:colOff>
      <xdr:row>27</xdr:row>
      <xdr:rowOff>0</xdr:rowOff>
    </xdr:to>
    <xdr:sp macro="" textlink="">
      <xdr:nvSpPr>
        <xdr:cNvPr id="14" name="Line 42">
          <a:extLst>
            <a:ext uri="{FF2B5EF4-FFF2-40B4-BE49-F238E27FC236}">
              <a16:creationId xmlns:a16="http://schemas.microsoft.com/office/drawing/2014/main" id="{DAC16435-56AA-4CB5-9FEB-2B959F2A0407}"/>
            </a:ext>
          </a:extLst>
        </xdr:cNvPr>
        <xdr:cNvSpPr>
          <a:spLocks noChangeShapeType="1"/>
        </xdr:cNvSpPr>
      </xdr:nvSpPr>
      <xdr:spPr bwMode="auto">
        <a:xfrm>
          <a:off x="1952625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21</xdr:row>
      <xdr:rowOff>9525</xdr:rowOff>
    </xdr:from>
    <xdr:to>
      <xdr:col>4</xdr:col>
      <xdr:colOff>0</xdr:colOff>
      <xdr:row>27</xdr:row>
      <xdr:rowOff>0</xdr:rowOff>
    </xdr:to>
    <xdr:sp macro="" textlink="">
      <xdr:nvSpPr>
        <xdr:cNvPr id="15" name="Line 43">
          <a:extLst>
            <a:ext uri="{FF2B5EF4-FFF2-40B4-BE49-F238E27FC236}">
              <a16:creationId xmlns:a16="http://schemas.microsoft.com/office/drawing/2014/main" id="{6F2AD0CB-B6A1-47AC-8EF0-2BEC2CFAA9AB}"/>
            </a:ext>
          </a:extLst>
        </xdr:cNvPr>
        <xdr:cNvSpPr>
          <a:spLocks noChangeShapeType="1"/>
        </xdr:cNvSpPr>
      </xdr:nvSpPr>
      <xdr:spPr bwMode="auto">
        <a:xfrm>
          <a:off x="2705100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21</xdr:row>
      <xdr:rowOff>9525</xdr:rowOff>
    </xdr:from>
    <xdr:to>
      <xdr:col>5</xdr:col>
      <xdr:colOff>0</xdr:colOff>
      <xdr:row>27</xdr:row>
      <xdr:rowOff>0</xdr:rowOff>
    </xdr:to>
    <xdr:sp macro="" textlink="">
      <xdr:nvSpPr>
        <xdr:cNvPr id="16" name="Line 44">
          <a:extLst>
            <a:ext uri="{FF2B5EF4-FFF2-40B4-BE49-F238E27FC236}">
              <a16:creationId xmlns:a16="http://schemas.microsoft.com/office/drawing/2014/main" id="{A43E7714-2011-46FD-B040-24C92D13B000}"/>
            </a:ext>
          </a:extLst>
        </xdr:cNvPr>
        <xdr:cNvSpPr>
          <a:spLocks noChangeShapeType="1"/>
        </xdr:cNvSpPr>
      </xdr:nvSpPr>
      <xdr:spPr bwMode="auto">
        <a:xfrm>
          <a:off x="3457575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21</xdr:row>
      <xdr:rowOff>9525</xdr:rowOff>
    </xdr:from>
    <xdr:to>
      <xdr:col>3</xdr:col>
      <xdr:colOff>0</xdr:colOff>
      <xdr:row>27</xdr:row>
      <xdr:rowOff>0</xdr:rowOff>
    </xdr:to>
    <xdr:sp macro="" textlink="">
      <xdr:nvSpPr>
        <xdr:cNvPr id="17" name="Line 45">
          <a:extLst>
            <a:ext uri="{FF2B5EF4-FFF2-40B4-BE49-F238E27FC236}">
              <a16:creationId xmlns:a16="http://schemas.microsoft.com/office/drawing/2014/main" id="{75CECF0D-6A1B-4BC7-86E7-021C51404DE0}"/>
            </a:ext>
          </a:extLst>
        </xdr:cNvPr>
        <xdr:cNvSpPr>
          <a:spLocks noChangeShapeType="1"/>
        </xdr:cNvSpPr>
      </xdr:nvSpPr>
      <xdr:spPr bwMode="auto">
        <a:xfrm>
          <a:off x="1952625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21</xdr:row>
      <xdr:rowOff>9525</xdr:rowOff>
    </xdr:from>
    <xdr:to>
      <xdr:col>4</xdr:col>
      <xdr:colOff>0</xdr:colOff>
      <xdr:row>27</xdr:row>
      <xdr:rowOff>0</xdr:rowOff>
    </xdr:to>
    <xdr:sp macro="" textlink="">
      <xdr:nvSpPr>
        <xdr:cNvPr id="18" name="Line 46">
          <a:extLst>
            <a:ext uri="{FF2B5EF4-FFF2-40B4-BE49-F238E27FC236}">
              <a16:creationId xmlns:a16="http://schemas.microsoft.com/office/drawing/2014/main" id="{CA590EF5-9737-463D-827C-950B6BC6C121}"/>
            </a:ext>
          </a:extLst>
        </xdr:cNvPr>
        <xdr:cNvSpPr>
          <a:spLocks noChangeShapeType="1"/>
        </xdr:cNvSpPr>
      </xdr:nvSpPr>
      <xdr:spPr bwMode="auto">
        <a:xfrm>
          <a:off x="2705100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21</xdr:row>
      <xdr:rowOff>9525</xdr:rowOff>
    </xdr:from>
    <xdr:to>
      <xdr:col>5</xdr:col>
      <xdr:colOff>0</xdr:colOff>
      <xdr:row>27</xdr:row>
      <xdr:rowOff>0</xdr:rowOff>
    </xdr:to>
    <xdr:sp macro="" textlink="">
      <xdr:nvSpPr>
        <xdr:cNvPr id="19" name="Line 47">
          <a:extLst>
            <a:ext uri="{FF2B5EF4-FFF2-40B4-BE49-F238E27FC236}">
              <a16:creationId xmlns:a16="http://schemas.microsoft.com/office/drawing/2014/main" id="{6D42D032-9FDE-499A-AB53-5DC84F8F859F}"/>
            </a:ext>
          </a:extLst>
        </xdr:cNvPr>
        <xdr:cNvSpPr>
          <a:spLocks noChangeShapeType="1"/>
        </xdr:cNvSpPr>
      </xdr:nvSpPr>
      <xdr:spPr bwMode="auto">
        <a:xfrm>
          <a:off x="3457575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21</xdr:row>
      <xdr:rowOff>9525</xdr:rowOff>
    </xdr:from>
    <xdr:to>
      <xdr:col>3</xdr:col>
      <xdr:colOff>0</xdr:colOff>
      <xdr:row>27</xdr:row>
      <xdr:rowOff>0</xdr:rowOff>
    </xdr:to>
    <xdr:sp macro="" textlink="">
      <xdr:nvSpPr>
        <xdr:cNvPr id="20" name="Line 62">
          <a:extLst>
            <a:ext uri="{FF2B5EF4-FFF2-40B4-BE49-F238E27FC236}">
              <a16:creationId xmlns:a16="http://schemas.microsoft.com/office/drawing/2014/main" id="{3A11B61A-832D-4856-AAF7-21E76EAA1940}"/>
            </a:ext>
          </a:extLst>
        </xdr:cNvPr>
        <xdr:cNvSpPr>
          <a:spLocks noChangeShapeType="1"/>
        </xdr:cNvSpPr>
      </xdr:nvSpPr>
      <xdr:spPr bwMode="auto">
        <a:xfrm>
          <a:off x="1952625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21</xdr:row>
      <xdr:rowOff>9525</xdr:rowOff>
    </xdr:from>
    <xdr:to>
      <xdr:col>4</xdr:col>
      <xdr:colOff>0</xdr:colOff>
      <xdr:row>27</xdr:row>
      <xdr:rowOff>0</xdr:rowOff>
    </xdr:to>
    <xdr:sp macro="" textlink="">
      <xdr:nvSpPr>
        <xdr:cNvPr id="21" name="Line 63">
          <a:extLst>
            <a:ext uri="{FF2B5EF4-FFF2-40B4-BE49-F238E27FC236}">
              <a16:creationId xmlns:a16="http://schemas.microsoft.com/office/drawing/2014/main" id="{585BB916-5EA9-44C7-B77E-F8CC659E470E}"/>
            </a:ext>
          </a:extLst>
        </xdr:cNvPr>
        <xdr:cNvSpPr>
          <a:spLocks noChangeShapeType="1"/>
        </xdr:cNvSpPr>
      </xdr:nvSpPr>
      <xdr:spPr bwMode="auto">
        <a:xfrm>
          <a:off x="2705100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21</xdr:row>
      <xdr:rowOff>9525</xdr:rowOff>
    </xdr:from>
    <xdr:to>
      <xdr:col>5</xdr:col>
      <xdr:colOff>0</xdr:colOff>
      <xdr:row>27</xdr:row>
      <xdr:rowOff>0</xdr:rowOff>
    </xdr:to>
    <xdr:sp macro="" textlink="">
      <xdr:nvSpPr>
        <xdr:cNvPr id="22" name="Line 64">
          <a:extLst>
            <a:ext uri="{FF2B5EF4-FFF2-40B4-BE49-F238E27FC236}">
              <a16:creationId xmlns:a16="http://schemas.microsoft.com/office/drawing/2014/main" id="{55ADF102-1CB8-4341-B02C-F7A58C98D56C}"/>
            </a:ext>
          </a:extLst>
        </xdr:cNvPr>
        <xdr:cNvSpPr>
          <a:spLocks noChangeShapeType="1"/>
        </xdr:cNvSpPr>
      </xdr:nvSpPr>
      <xdr:spPr bwMode="auto">
        <a:xfrm>
          <a:off x="3457575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21</xdr:row>
      <xdr:rowOff>9525</xdr:rowOff>
    </xdr:from>
    <xdr:to>
      <xdr:col>3</xdr:col>
      <xdr:colOff>0</xdr:colOff>
      <xdr:row>27</xdr:row>
      <xdr:rowOff>0</xdr:rowOff>
    </xdr:to>
    <xdr:sp macro="" textlink="">
      <xdr:nvSpPr>
        <xdr:cNvPr id="23" name="Line 65">
          <a:extLst>
            <a:ext uri="{FF2B5EF4-FFF2-40B4-BE49-F238E27FC236}">
              <a16:creationId xmlns:a16="http://schemas.microsoft.com/office/drawing/2014/main" id="{B1C8D9A9-A576-4E34-AFBC-50038C5C2E79}"/>
            </a:ext>
          </a:extLst>
        </xdr:cNvPr>
        <xdr:cNvSpPr>
          <a:spLocks noChangeShapeType="1"/>
        </xdr:cNvSpPr>
      </xdr:nvSpPr>
      <xdr:spPr bwMode="auto">
        <a:xfrm>
          <a:off x="1952625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21</xdr:row>
      <xdr:rowOff>9525</xdr:rowOff>
    </xdr:from>
    <xdr:to>
      <xdr:col>4</xdr:col>
      <xdr:colOff>0</xdr:colOff>
      <xdr:row>27</xdr:row>
      <xdr:rowOff>0</xdr:rowOff>
    </xdr:to>
    <xdr:sp macro="" textlink="">
      <xdr:nvSpPr>
        <xdr:cNvPr id="24" name="Line 66">
          <a:extLst>
            <a:ext uri="{FF2B5EF4-FFF2-40B4-BE49-F238E27FC236}">
              <a16:creationId xmlns:a16="http://schemas.microsoft.com/office/drawing/2014/main" id="{89A8F942-A5C1-46A6-975D-E71A7FA1C37F}"/>
            </a:ext>
          </a:extLst>
        </xdr:cNvPr>
        <xdr:cNvSpPr>
          <a:spLocks noChangeShapeType="1"/>
        </xdr:cNvSpPr>
      </xdr:nvSpPr>
      <xdr:spPr bwMode="auto">
        <a:xfrm>
          <a:off x="2705100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21</xdr:row>
      <xdr:rowOff>9525</xdr:rowOff>
    </xdr:from>
    <xdr:to>
      <xdr:col>5</xdr:col>
      <xdr:colOff>0</xdr:colOff>
      <xdr:row>27</xdr:row>
      <xdr:rowOff>0</xdr:rowOff>
    </xdr:to>
    <xdr:sp macro="" textlink="">
      <xdr:nvSpPr>
        <xdr:cNvPr id="25" name="Line 67">
          <a:extLst>
            <a:ext uri="{FF2B5EF4-FFF2-40B4-BE49-F238E27FC236}">
              <a16:creationId xmlns:a16="http://schemas.microsoft.com/office/drawing/2014/main" id="{7C871454-E1DB-4D8E-8046-5A51469EDC84}"/>
            </a:ext>
          </a:extLst>
        </xdr:cNvPr>
        <xdr:cNvSpPr>
          <a:spLocks noChangeShapeType="1"/>
        </xdr:cNvSpPr>
      </xdr:nvSpPr>
      <xdr:spPr bwMode="auto">
        <a:xfrm>
          <a:off x="3457575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771525</xdr:colOff>
      <xdr:row>26</xdr:row>
      <xdr:rowOff>276225</xdr:rowOff>
    </xdr:from>
    <xdr:ext cx="111825" cy="151836"/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id="{D9A803D8-C6B7-4EC3-AC34-073CD249E86A}"/>
            </a:ext>
          </a:extLst>
        </xdr:cNvPr>
        <xdr:cNvSpPr txBox="1">
          <a:spLocks noChangeArrowheads="1"/>
        </xdr:cNvSpPr>
      </xdr:nvSpPr>
      <xdr:spPr bwMode="auto">
        <a:xfrm>
          <a:off x="9829800" y="5572125"/>
          <a:ext cx="111825" cy="151836"/>
        </a:xfrm>
        <a:prstGeom prst="rect">
          <a:avLst/>
        </a:prstGeom>
        <a:noFill/>
        <a:ln>
          <a:noFill/>
        </a:ln>
        <a:effectLst/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21</xdr:row>
      <xdr:rowOff>9525</xdr:rowOff>
    </xdr:from>
    <xdr:to>
      <xdr:col>3</xdr:col>
      <xdr:colOff>0</xdr:colOff>
      <xdr:row>27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4DACB6F-C82E-4A76-8941-DB90F20D9819}"/>
            </a:ext>
          </a:extLst>
        </xdr:cNvPr>
        <xdr:cNvSpPr>
          <a:spLocks noChangeShapeType="1"/>
        </xdr:cNvSpPr>
      </xdr:nvSpPr>
      <xdr:spPr bwMode="auto">
        <a:xfrm>
          <a:off x="1952625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21</xdr:row>
      <xdr:rowOff>9525</xdr:rowOff>
    </xdr:from>
    <xdr:to>
      <xdr:col>4</xdr:col>
      <xdr:colOff>0</xdr:colOff>
      <xdr:row>27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88D2289E-0D38-4309-AD0F-36076287635F}"/>
            </a:ext>
          </a:extLst>
        </xdr:cNvPr>
        <xdr:cNvSpPr>
          <a:spLocks noChangeShapeType="1"/>
        </xdr:cNvSpPr>
      </xdr:nvSpPr>
      <xdr:spPr bwMode="auto">
        <a:xfrm>
          <a:off x="2705100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21</xdr:row>
      <xdr:rowOff>9525</xdr:rowOff>
    </xdr:from>
    <xdr:to>
      <xdr:col>5</xdr:col>
      <xdr:colOff>0</xdr:colOff>
      <xdr:row>27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391DDC0E-360D-4D0A-9DEB-A09CCA85EAC2}"/>
            </a:ext>
          </a:extLst>
        </xdr:cNvPr>
        <xdr:cNvSpPr>
          <a:spLocks noChangeShapeType="1"/>
        </xdr:cNvSpPr>
      </xdr:nvSpPr>
      <xdr:spPr bwMode="auto">
        <a:xfrm>
          <a:off x="3457575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15</xdr:row>
      <xdr:rowOff>9525</xdr:rowOff>
    </xdr:from>
    <xdr:to>
      <xdr:col>12</xdr:col>
      <xdr:colOff>0</xdr:colOff>
      <xdr:row>21</xdr:row>
      <xdr:rowOff>0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2E563E55-FC6C-4A00-A134-8E5F5E5CF8B0}"/>
            </a:ext>
          </a:extLst>
        </xdr:cNvPr>
        <xdr:cNvSpPr>
          <a:spLocks noChangeShapeType="1"/>
        </xdr:cNvSpPr>
      </xdr:nvSpPr>
      <xdr:spPr bwMode="auto">
        <a:xfrm>
          <a:off x="9058275" y="2876550"/>
          <a:ext cx="914400" cy="1333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0</xdr:colOff>
      <xdr:row>27</xdr:row>
      <xdr:rowOff>0</xdr:rowOff>
    </xdr:from>
    <xdr:ext cx="85725" cy="152400"/>
    <xdr:sp macro="" textlink="">
      <xdr:nvSpPr>
        <xdr:cNvPr id="6" name="Text Box 14">
          <a:extLst>
            <a:ext uri="{FF2B5EF4-FFF2-40B4-BE49-F238E27FC236}">
              <a16:creationId xmlns:a16="http://schemas.microsoft.com/office/drawing/2014/main" id="{D55EB456-8C30-4949-8CF5-B6ECE7F32633}"/>
            </a:ext>
          </a:extLst>
        </xdr:cNvPr>
        <xdr:cNvSpPr txBox="1">
          <a:spLocks noChangeArrowheads="1"/>
        </xdr:cNvSpPr>
      </xdr:nvSpPr>
      <xdr:spPr bwMode="auto">
        <a:xfrm>
          <a:off x="9058275" y="5581650"/>
          <a:ext cx="85725" cy="152400"/>
        </a:xfrm>
        <a:prstGeom prst="rect">
          <a:avLst/>
        </a:prstGeom>
        <a:noFill/>
        <a:ln>
          <a:noFill/>
        </a:ln>
        <a:effectLst/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Ｅ</a:t>
          </a:r>
          <a:endParaRPr lang="ja-JP" altLang="en-US"/>
        </a:p>
      </xdr:txBody>
    </xdr:sp>
    <xdr:clientData/>
  </xdr:oneCellAnchor>
  <xdr:oneCellAnchor>
    <xdr:from>
      <xdr:col>11</xdr:col>
      <xdr:colOff>0</xdr:colOff>
      <xdr:row>29</xdr:row>
      <xdr:rowOff>28575</xdr:rowOff>
    </xdr:from>
    <xdr:ext cx="89736" cy="151836"/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D26D8743-2011-43FF-9328-840494DCA808}"/>
            </a:ext>
          </a:extLst>
        </xdr:cNvPr>
        <xdr:cNvSpPr txBox="1">
          <a:spLocks noChangeArrowheads="1"/>
        </xdr:cNvSpPr>
      </xdr:nvSpPr>
      <xdr:spPr bwMode="auto">
        <a:xfrm>
          <a:off x="9058275" y="6029325"/>
          <a:ext cx="89736" cy="151836"/>
        </a:xfrm>
        <a:prstGeom prst="rect">
          <a:avLst/>
        </a:prstGeom>
        <a:noFill/>
        <a:ln>
          <a:noFill/>
        </a:ln>
        <a:effectLst/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Ｆ</a:t>
          </a:r>
          <a:endParaRPr lang="ja-JP" altLang="en-US"/>
        </a:p>
      </xdr:txBody>
    </xdr:sp>
    <xdr:clientData/>
  </xdr:oneCellAnchor>
  <xdr:oneCellAnchor>
    <xdr:from>
      <xdr:col>11</xdr:col>
      <xdr:colOff>771525</xdr:colOff>
      <xdr:row>26</xdr:row>
      <xdr:rowOff>276225</xdr:rowOff>
    </xdr:from>
    <xdr:ext cx="114300" cy="161618"/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id="{8DD4614B-59F7-4628-9AED-D5A34E441175}"/>
            </a:ext>
          </a:extLst>
        </xdr:cNvPr>
        <xdr:cNvSpPr txBox="1">
          <a:spLocks noChangeArrowheads="1"/>
        </xdr:cNvSpPr>
      </xdr:nvSpPr>
      <xdr:spPr bwMode="auto">
        <a:xfrm>
          <a:off x="9829800" y="5572125"/>
          <a:ext cx="114300" cy="161618"/>
        </a:xfrm>
        <a:prstGeom prst="rect">
          <a:avLst/>
        </a:prstGeom>
        <a:noFill/>
        <a:ln>
          <a:noFill/>
        </a:ln>
        <a:effectLst/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  <xdr:oneCellAnchor>
    <xdr:from>
      <xdr:col>11</xdr:col>
      <xdr:colOff>790575</xdr:colOff>
      <xdr:row>28</xdr:row>
      <xdr:rowOff>190500</xdr:rowOff>
    </xdr:from>
    <xdr:ext cx="111825" cy="151836"/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id="{3E2643DB-DAD7-4974-9A8D-44093DDF235E}"/>
            </a:ext>
          </a:extLst>
        </xdr:cNvPr>
        <xdr:cNvSpPr txBox="1">
          <a:spLocks noChangeArrowheads="1"/>
        </xdr:cNvSpPr>
      </xdr:nvSpPr>
      <xdr:spPr bwMode="auto">
        <a:xfrm>
          <a:off x="9848850" y="5981700"/>
          <a:ext cx="111825" cy="151836"/>
        </a:xfrm>
        <a:prstGeom prst="rect">
          <a:avLst/>
        </a:prstGeom>
        <a:noFill/>
        <a:ln>
          <a:noFill/>
        </a:ln>
        <a:effectLst/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  <xdr:oneCellAnchor>
    <xdr:from>
      <xdr:col>11</xdr:col>
      <xdr:colOff>790575</xdr:colOff>
      <xdr:row>31</xdr:row>
      <xdr:rowOff>0</xdr:rowOff>
    </xdr:from>
    <xdr:ext cx="114300" cy="152400"/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D46F3C81-4C2E-4A19-94D6-5B6E3556ECDD}"/>
            </a:ext>
          </a:extLst>
        </xdr:cNvPr>
        <xdr:cNvSpPr txBox="1">
          <a:spLocks noChangeArrowheads="1"/>
        </xdr:cNvSpPr>
      </xdr:nvSpPr>
      <xdr:spPr bwMode="auto">
        <a:xfrm>
          <a:off x="9848850" y="6419850"/>
          <a:ext cx="114300" cy="152400"/>
        </a:xfrm>
        <a:prstGeom prst="rect">
          <a:avLst/>
        </a:prstGeom>
        <a:noFill/>
        <a:ln>
          <a:noFill/>
        </a:ln>
        <a:effectLst/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87396" cy="151836"/>
    <xdr:sp macro="" textlink="">
      <xdr:nvSpPr>
        <xdr:cNvPr id="11" name="Text Box 19">
          <a:extLst>
            <a:ext uri="{FF2B5EF4-FFF2-40B4-BE49-F238E27FC236}">
              <a16:creationId xmlns:a16="http://schemas.microsoft.com/office/drawing/2014/main" id="{3FED7442-C187-425D-90B3-4EF7A5972D2A}"/>
            </a:ext>
          </a:extLst>
        </xdr:cNvPr>
        <xdr:cNvSpPr txBox="1">
          <a:spLocks noChangeArrowheads="1"/>
        </xdr:cNvSpPr>
      </xdr:nvSpPr>
      <xdr:spPr bwMode="auto">
        <a:xfrm>
          <a:off x="9058275" y="4210050"/>
          <a:ext cx="87396" cy="151836"/>
        </a:xfrm>
        <a:prstGeom prst="rect">
          <a:avLst/>
        </a:prstGeom>
        <a:noFill/>
        <a:ln>
          <a:noFill/>
        </a:ln>
        <a:effectLst/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Ｃ</a:t>
          </a:r>
          <a:endParaRPr lang="ja-JP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92589" cy="151836"/>
    <xdr:sp macro="" textlink="">
      <xdr:nvSpPr>
        <xdr:cNvPr id="12" name="Text Box 21">
          <a:extLst>
            <a:ext uri="{FF2B5EF4-FFF2-40B4-BE49-F238E27FC236}">
              <a16:creationId xmlns:a16="http://schemas.microsoft.com/office/drawing/2014/main" id="{C48DA150-2BCF-4F1F-A9F5-908E941916B8}"/>
            </a:ext>
          </a:extLst>
        </xdr:cNvPr>
        <xdr:cNvSpPr txBox="1">
          <a:spLocks noChangeArrowheads="1"/>
        </xdr:cNvSpPr>
      </xdr:nvSpPr>
      <xdr:spPr bwMode="auto">
        <a:xfrm>
          <a:off x="9058275" y="5124450"/>
          <a:ext cx="92589" cy="151836"/>
        </a:xfrm>
        <a:prstGeom prst="rect">
          <a:avLst/>
        </a:prstGeom>
        <a:noFill/>
        <a:ln>
          <a:noFill/>
        </a:ln>
        <a:effectLst/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Ｄ</a:t>
          </a:r>
          <a:endParaRPr lang="ja-JP" altLang="en-US"/>
        </a:p>
      </xdr:txBody>
    </xdr:sp>
    <xdr:clientData/>
  </xdr:oneCellAnchor>
  <xdr:twoCellAnchor>
    <xdr:from>
      <xdr:col>11</xdr:col>
      <xdr:colOff>0</xdr:colOff>
      <xdr:row>23</xdr:row>
      <xdr:rowOff>9525</xdr:rowOff>
    </xdr:from>
    <xdr:to>
      <xdr:col>12</xdr:col>
      <xdr:colOff>9525</xdr:colOff>
      <xdr:row>25</xdr:row>
      <xdr:rowOff>9525</xdr:rowOff>
    </xdr:to>
    <xdr:sp macro="" textlink="">
      <xdr:nvSpPr>
        <xdr:cNvPr id="13" name="Line 22">
          <a:extLst>
            <a:ext uri="{FF2B5EF4-FFF2-40B4-BE49-F238E27FC236}">
              <a16:creationId xmlns:a16="http://schemas.microsoft.com/office/drawing/2014/main" id="{9F598162-7783-4444-BC1C-83FD8B982BC9}"/>
            </a:ext>
          </a:extLst>
        </xdr:cNvPr>
        <xdr:cNvSpPr>
          <a:spLocks noChangeShapeType="1"/>
        </xdr:cNvSpPr>
      </xdr:nvSpPr>
      <xdr:spPr bwMode="auto">
        <a:xfrm>
          <a:off x="9058275" y="4676775"/>
          <a:ext cx="923925" cy="4572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9525</xdr:colOff>
      <xdr:row>21</xdr:row>
      <xdr:rowOff>9525</xdr:rowOff>
    </xdr:from>
    <xdr:to>
      <xdr:col>3</xdr:col>
      <xdr:colOff>0</xdr:colOff>
      <xdr:row>27</xdr:row>
      <xdr:rowOff>0</xdr:rowOff>
    </xdr:to>
    <xdr:sp macro="" textlink="">
      <xdr:nvSpPr>
        <xdr:cNvPr id="14" name="Line 42">
          <a:extLst>
            <a:ext uri="{FF2B5EF4-FFF2-40B4-BE49-F238E27FC236}">
              <a16:creationId xmlns:a16="http://schemas.microsoft.com/office/drawing/2014/main" id="{0306DCBC-1C4E-456D-B59F-194E3DE849DF}"/>
            </a:ext>
          </a:extLst>
        </xdr:cNvPr>
        <xdr:cNvSpPr>
          <a:spLocks noChangeShapeType="1"/>
        </xdr:cNvSpPr>
      </xdr:nvSpPr>
      <xdr:spPr bwMode="auto">
        <a:xfrm>
          <a:off x="1952625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21</xdr:row>
      <xdr:rowOff>9525</xdr:rowOff>
    </xdr:from>
    <xdr:to>
      <xdr:col>4</xdr:col>
      <xdr:colOff>0</xdr:colOff>
      <xdr:row>27</xdr:row>
      <xdr:rowOff>0</xdr:rowOff>
    </xdr:to>
    <xdr:sp macro="" textlink="">
      <xdr:nvSpPr>
        <xdr:cNvPr id="15" name="Line 43">
          <a:extLst>
            <a:ext uri="{FF2B5EF4-FFF2-40B4-BE49-F238E27FC236}">
              <a16:creationId xmlns:a16="http://schemas.microsoft.com/office/drawing/2014/main" id="{1ABB387A-7BB9-4FB4-9B8F-BE12740D2B3F}"/>
            </a:ext>
          </a:extLst>
        </xdr:cNvPr>
        <xdr:cNvSpPr>
          <a:spLocks noChangeShapeType="1"/>
        </xdr:cNvSpPr>
      </xdr:nvSpPr>
      <xdr:spPr bwMode="auto">
        <a:xfrm>
          <a:off x="2705100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21</xdr:row>
      <xdr:rowOff>9525</xdr:rowOff>
    </xdr:from>
    <xdr:to>
      <xdr:col>5</xdr:col>
      <xdr:colOff>0</xdr:colOff>
      <xdr:row>27</xdr:row>
      <xdr:rowOff>0</xdr:rowOff>
    </xdr:to>
    <xdr:sp macro="" textlink="">
      <xdr:nvSpPr>
        <xdr:cNvPr id="16" name="Line 44">
          <a:extLst>
            <a:ext uri="{FF2B5EF4-FFF2-40B4-BE49-F238E27FC236}">
              <a16:creationId xmlns:a16="http://schemas.microsoft.com/office/drawing/2014/main" id="{6F340B50-49B5-495B-9034-C804F18FA89E}"/>
            </a:ext>
          </a:extLst>
        </xdr:cNvPr>
        <xdr:cNvSpPr>
          <a:spLocks noChangeShapeType="1"/>
        </xdr:cNvSpPr>
      </xdr:nvSpPr>
      <xdr:spPr bwMode="auto">
        <a:xfrm>
          <a:off x="3457575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21</xdr:row>
      <xdr:rowOff>9525</xdr:rowOff>
    </xdr:from>
    <xdr:to>
      <xdr:col>3</xdr:col>
      <xdr:colOff>0</xdr:colOff>
      <xdr:row>27</xdr:row>
      <xdr:rowOff>0</xdr:rowOff>
    </xdr:to>
    <xdr:sp macro="" textlink="">
      <xdr:nvSpPr>
        <xdr:cNvPr id="17" name="Line 45">
          <a:extLst>
            <a:ext uri="{FF2B5EF4-FFF2-40B4-BE49-F238E27FC236}">
              <a16:creationId xmlns:a16="http://schemas.microsoft.com/office/drawing/2014/main" id="{DE12C17E-FCE7-4027-8443-0E729175A42C}"/>
            </a:ext>
          </a:extLst>
        </xdr:cNvPr>
        <xdr:cNvSpPr>
          <a:spLocks noChangeShapeType="1"/>
        </xdr:cNvSpPr>
      </xdr:nvSpPr>
      <xdr:spPr bwMode="auto">
        <a:xfrm>
          <a:off x="1952625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21</xdr:row>
      <xdr:rowOff>9525</xdr:rowOff>
    </xdr:from>
    <xdr:to>
      <xdr:col>4</xdr:col>
      <xdr:colOff>0</xdr:colOff>
      <xdr:row>27</xdr:row>
      <xdr:rowOff>0</xdr:rowOff>
    </xdr:to>
    <xdr:sp macro="" textlink="">
      <xdr:nvSpPr>
        <xdr:cNvPr id="18" name="Line 46">
          <a:extLst>
            <a:ext uri="{FF2B5EF4-FFF2-40B4-BE49-F238E27FC236}">
              <a16:creationId xmlns:a16="http://schemas.microsoft.com/office/drawing/2014/main" id="{6B2E6D41-1B75-4DD8-B064-7B9950C7E4B8}"/>
            </a:ext>
          </a:extLst>
        </xdr:cNvPr>
        <xdr:cNvSpPr>
          <a:spLocks noChangeShapeType="1"/>
        </xdr:cNvSpPr>
      </xdr:nvSpPr>
      <xdr:spPr bwMode="auto">
        <a:xfrm>
          <a:off x="2705100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21</xdr:row>
      <xdr:rowOff>9525</xdr:rowOff>
    </xdr:from>
    <xdr:to>
      <xdr:col>5</xdr:col>
      <xdr:colOff>0</xdr:colOff>
      <xdr:row>27</xdr:row>
      <xdr:rowOff>0</xdr:rowOff>
    </xdr:to>
    <xdr:sp macro="" textlink="">
      <xdr:nvSpPr>
        <xdr:cNvPr id="19" name="Line 47">
          <a:extLst>
            <a:ext uri="{FF2B5EF4-FFF2-40B4-BE49-F238E27FC236}">
              <a16:creationId xmlns:a16="http://schemas.microsoft.com/office/drawing/2014/main" id="{7772EBFC-DFD6-49AB-AA86-E70FAB7A3B35}"/>
            </a:ext>
          </a:extLst>
        </xdr:cNvPr>
        <xdr:cNvSpPr>
          <a:spLocks noChangeShapeType="1"/>
        </xdr:cNvSpPr>
      </xdr:nvSpPr>
      <xdr:spPr bwMode="auto">
        <a:xfrm>
          <a:off x="3457575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21</xdr:row>
      <xdr:rowOff>9525</xdr:rowOff>
    </xdr:from>
    <xdr:to>
      <xdr:col>3</xdr:col>
      <xdr:colOff>0</xdr:colOff>
      <xdr:row>27</xdr:row>
      <xdr:rowOff>0</xdr:rowOff>
    </xdr:to>
    <xdr:sp macro="" textlink="">
      <xdr:nvSpPr>
        <xdr:cNvPr id="20" name="Line 62">
          <a:extLst>
            <a:ext uri="{FF2B5EF4-FFF2-40B4-BE49-F238E27FC236}">
              <a16:creationId xmlns:a16="http://schemas.microsoft.com/office/drawing/2014/main" id="{10D174C7-64CB-4C52-8CA1-71AF2AF2CB41}"/>
            </a:ext>
          </a:extLst>
        </xdr:cNvPr>
        <xdr:cNvSpPr>
          <a:spLocks noChangeShapeType="1"/>
        </xdr:cNvSpPr>
      </xdr:nvSpPr>
      <xdr:spPr bwMode="auto">
        <a:xfrm>
          <a:off x="1952625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21</xdr:row>
      <xdr:rowOff>9525</xdr:rowOff>
    </xdr:from>
    <xdr:to>
      <xdr:col>4</xdr:col>
      <xdr:colOff>0</xdr:colOff>
      <xdr:row>27</xdr:row>
      <xdr:rowOff>0</xdr:rowOff>
    </xdr:to>
    <xdr:sp macro="" textlink="">
      <xdr:nvSpPr>
        <xdr:cNvPr id="21" name="Line 63">
          <a:extLst>
            <a:ext uri="{FF2B5EF4-FFF2-40B4-BE49-F238E27FC236}">
              <a16:creationId xmlns:a16="http://schemas.microsoft.com/office/drawing/2014/main" id="{FCDCFD4A-46FB-4B97-9A07-6A2A13ACA644}"/>
            </a:ext>
          </a:extLst>
        </xdr:cNvPr>
        <xdr:cNvSpPr>
          <a:spLocks noChangeShapeType="1"/>
        </xdr:cNvSpPr>
      </xdr:nvSpPr>
      <xdr:spPr bwMode="auto">
        <a:xfrm>
          <a:off x="2705100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21</xdr:row>
      <xdr:rowOff>9525</xdr:rowOff>
    </xdr:from>
    <xdr:to>
      <xdr:col>5</xdr:col>
      <xdr:colOff>0</xdr:colOff>
      <xdr:row>27</xdr:row>
      <xdr:rowOff>0</xdr:rowOff>
    </xdr:to>
    <xdr:sp macro="" textlink="">
      <xdr:nvSpPr>
        <xdr:cNvPr id="22" name="Line 64">
          <a:extLst>
            <a:ext uri="{FF2B5EF4-FFF2-40B4-BE49-F238E27FC236}">
              <a16:creationId xmlns:a16="http://schemas.microsoft.com/office/drawing/2014/main" id="{5C4EA916-007A-4893-A894-7CB2389B1C2B}"/>
            </a:ext>
          </a:extLst>
        </xdr:cNvPr>
        <xdr:cNvSpPr>
          <a:spLocks noChangeShapeType="1"/>
        </xdr:cNvSpPr>
      </xdr:nvSpPr>
      <xdr:spPr bwMode="auto">
        <a:xfrm>
          <a:off x="3457575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21</xdr:row>
      <xdr:rowOff>9525</xdr:rowOff>
    </xdr:from>
    <xdr:to>
      <xdr:col>3</xdr:col>
      <xdr:colOff>0</xdr:colOff>
      <xdr:row>27</xdr:row>
      <xdr:rowOff>0</xdr:rowOff>
    </xdr:to>
    <xdr:sp macro="" textlink="">
      <xdr:nvSpPr>
        <xdr:cNvPr id="23" name="Line 65">
          <a:extLst>
            <a:ext uri="{FF2B5EF4-FFF2-40B4-BE49-F238E27FC236}">
              <a16:creationId xmlns:a16="http://schemas.microsoft.com/office/drawing/2014/main" id="{6E3C9434-5AE0-4A45-9634-3C2557BCAB2B}"/>
            </a:ext>
          </a:extLst>
        </xdr:cNvPr>
        <xdr:cNvSpPr>
          <a:spLocks noChangeShapeType="1"/>
        </xdr:cNvSpPr>
      </xdr:nvSpPr>
      <xdr:spPr bwMode="auto">
        <a:xfrm>
          <a:off x="1952625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21</xdr:row>
      <xdr:rowOff>9525</xdr:rowOff>
    </xdr:from>
    <xdr:to>
      <xdr:col>4</xdr:col>
      <xdr:colOff>0</xdr:colOff>
      <xdr:row>27</xdr:row>
      <xdr:rowOff>0</xdr:rowOff>
    </xdr:to>
    <xdr:sp macro="" textlink="">
      <xdr:nvSpPr>
        <xdr:cNvPr id="24" name="Line 66">
          <a:extLst>
            <a:ext uri="{FF2B5EF4-FFF2-40B4-BE49-F238E27FC236}">
              <a16:creationId xmlns:a16="http://schemas.microsoft.com/office/drawing/2014/main" id="{9E6747D7-14E5-4353-AA13-CAF90402ACA7}"/>
            </a:ext>
          </a:extLst>
        </xdr:cNvPr>
        <xdr:cNvSpPr>
          <a:spLocks noChangeShapeType="1"/>
        </xdr:cNvSpPr>
      </xdr:nvSpPr>
      <xdr:spPr bwMode="auto">
        <a:xfrm>
          <a:off x="2705100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21</xdr:row>
      <xdr:rowOff>9525</xdr:rowOff>
    </xdr:from>
    <xdr:to>
      <xdr:col>5</xdr:col>
      <xdr:colOff>0</xdr:colOff>
      <xdr:row>27</xdr:row>
      <xdr:rowOff>0</xdr:rowOff>
    </xdr:to>
    <xdr:sp macro="" textlink="">
      <xdr:nvSpPr>
        <xdr:cNvPr id="25" name="Line 67">
          <a:extLst>
            <a:ext uri="{FF2B5EF4-FFF2-40B4-BE49-F238E27FC236}">
              <a16:creationId xmlns:a16="http://schemas.microsoft.com/office/drawing/2014/main" id="{E61D45EC-C698-4FC7-8C78-1624532D79E6}"/>
            </a:ext>
          </a:extLst>
        </xdr:cNvPr>
        <xdr:cNvSpPr>
          <a:spLocks noChangeShapeType="1"/>
        </xdr:cNvSpPr>
      </xdr:nvSpPr>
      <xdr:spPr bwMode="auto">
        <a:xfrm>
          <a:off x="3457575" y="42195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82550</xdr:colOff>
      <xdr:row>1</xdr:row>
      <xdr:rowOff>82550</xdr:rowOff>
    </xdr:from>
    <xdr:to>
      <xdr:col>6</xdr:col>
      <xdr:colOff>609600</xdr:colOff>
      <xdr:row>5</xdr:row>
      <xdr:rowOff>0</xdr:rowOff>
    </xdr:to>
    <xdr:sp macro="" textlink="">
      <xdr:nvSpPr>
        <xdr:cNvPr id="26" name="テキスト ボックス 28">
          <a:extLst>
            <a:ext uri="{FF2B5EF4-FFF2-40B4-BE49-F238E27FC236}">
              <a16:creationId xmlns:a16="http://schemas.microsoft.com/office/drawing/2014/main" id="{36DE5F08-E090-42F1-9ACF-DCC627753E9F}"/>
            </a:ext>
          </a:extLst>
        </xdr:cNvPr>
        <xdr:cNvSpPr txBox="1">
          <a:spLocks noChangeArrowheads="1"/>
        </xdr:cNvSpPr>
      </xdr:nvSpPr>
      <xdr:spPr bwMode="auto">
        <a:xfrm>
          <a:off x="4283075" y="254000"/>
          <a:ext cx="1336675" cy="603250"/>
        </a:xfrm>
        <a:prstGeom prst="rect">
          <a:avLst/>
        </a:prstGeom>
        <a:solidFill>
          <a:srgbClr val="FFFFFF"/>
        </a:solidFill>
        <a:ln w="9525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 入 例</a:t>
          </a:r>
        </a:p>
      </xdr:txBody>
    </xdr:sp>
    <xdr:clientData/>
  </xdr:twoCellAnchor>
  <xdr:twoCellAnchor>
    <xdr:from>
      <xdr:col>7</xdr:col>
      <xdr:colOff>685800</xdr:colOff>
      <xdr:row>2</xdr:row>
      <xdr:rowOff>0</xdr:rowOff>
    </xdr:from>
    <xdr:to>
      <xdr:col>10</xdr:col>
      <xdr:colOff>285750</xdr:colOff>
      <xdr:row>5</xdr:row>
      <xdr:rowOff>60198</xdr:rowOff>
    </xdr:to>
    <xdr:sp macro="" textlink="">
      <xdr:nvSpPr>
        <xdr:cNvPr id="27" name="角丸四角形吹き出し 28">
          <a:extLst>
            <a:ext uri="{FF2B5EF4-FFF2-40B4-BE49-F238E27FC236}">
              <a16:creationId xmlns:a16="http://schemas.microsoft.com/office/drawing/2014/main" id="{FD284919-904B-475D-8057-1A74797323E3}"/>
            </a:ext>
          </a:extLst>
        </xdr:cNvPr>
        <xdr:cNvSpPr/>
      </xdr:nvSpPr>
      <xdr:spPr bwMode="auto">
        <a:xfrm>
          <a:off x="6505575" y="342900"/>
          <a:ext cx="2028825" cy="574548"/>
        </a:xfrm>
        <a:prstGeom prst="wedgeRoundRectCallout">
          <a:avLst>
            <a:gd name="adj1" fmla="val 74866"/>
            <a:gd name="adj2" fmla="val 124623"/>
            <a:gd name="adj3" fmla="val 16667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/>
            <a:t>市から問い合わせするときのために、作成者名を記載。</a:t>
          </a:r>
        </a:p>
      </xdr:txBody>
    </xdr:sp>
    <xdr:clientData/>
  </xdr:twoCellAnchor>
  <xdr:twoCellAnchor>
    <xdr:from>
      <xdr:col>11</xdr:col>
      <xdr:colOff>241300</xdr:colOff>
      <xdr:row>9</xdr:row>
      <xdr:rowOff>38100</xdr:rowOff>
    </xdr:from>
    <xdr:to>
      <xdr:col>12</xdr:col>
      <xdr:colOff>238125</xdr:colOff>
      <xdr:row>11</xdr:row>
      <xdr:rowOff>130175</xdr:rowOff>
    </xdr:to>
    <xdr:sp macro="" textlink="">
      <xdr:nvSpPr>
        <xdr:cNvPr id="28" name="角丸四角形 29">
          <a:extLst>
            <a:ext uri="{FF2B5EF4-FFF2-40B4-BE49-F238E27FC236}">
              <a16:creationId xmlns:a16="http://schemas.microsoft.com/office/drawing/2014/main" id="{FD9D9DEA-E27D-418E-9F54-1851183F1042}"/>
            </a:ext>
          </a:extLst>
        </xdr:cNvPr>
        <xdr:cNvSpPr/>
      </xdr:nvSpPr>
      <xdr:spPr bwMode="auto">
        <a:xfrm>
          <a:off x="9299575" y="1628775"/>
          <a:ext cx="911225" cy="682625"/>
        </a:xfrm>
        <a:prstGeom prst="roundRect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もれのない</a:t>
          </a:r>
          <a:endParaRPr kumimoji="1" lang="en-US" altLang="ja-JP" sz="1100"/>
        </a:p>
        <a:p>
          <a:pPr algn="l"/>
          <a:r>
            <a:rPr kumimoji="1" lang="ja-JP" altLang="en-US" sz="1100"/>
            <a:t>よう記載。</a:t>
          </a:r>
        </a:p>
      </xdr:txBody>
    </xdr:sp>
    <xdr:clientData/>
  </xdr:twoCellAnchor>
  <xdr:twoCellAnchor>
    <xdr:from>
      <xdr:col>1</xdr:col>
      <xdr:colOff>12700</xdr:colOff>
      <xdr:row>8</xdr:row>
      <xdr:rowOff>127000</xdr:rowOff>
    </xdr:from>
    <xdr:to>
      <xdr:col>1</xdr:col>
      <xdr:colOff>1597025</xdr:colOff>
      <xdr:row>10</xdr:row>
      <xdr:rowOff>66675</xdr:rowOff>
    </xdr:to>
    <xdr:sp macro="" textlink="">
      <xdr:nvSpPr>
        <xdr:cNvPr id="29" name="Rectangle 69">
          <a:extLst>
            <a:ext uri="{FF2B5EF4-FFF2-40B4-BE49-F238E27FC236}">
              <a16:creationId xmlns:a16="http://schemas.microsoft.com/office/drawing/2014/main" id="{A472158F-D69D-4098-8EA4-20C2DAC4E6C4}"/>
            </a:ext>
          </a:extLst>
        </xdr:cNvPr>
        <xdr:cNvSpPr>
          <a:spLocks noChangeArrowheads="1"/>
        </xdr:cNvSpPr>
      </xdr:nvSpPr>
      <xdr:spPr bwMode="auto">
        <a:xfrm>
          <a:off x="231775" y="1498600"/>
          <a:ext cx="1584325" cy="454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施設入所者（６５歳以上）は２段目に記載。</a:t>
          </a:r>
          <a:endParaRPr lang="ja-JP" altLang="en-US" b="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114300</xdr:colOff>
      <xdr:row>10</xdr:row>
      <xdr:rowOff>47625</xdr:rowOff>
    </xdr:from>
    <xdr:to>
      <xdr:col>1</xdr:col>
      <xdr:colOff>466725</xdr:colOff>
      <xdr:row>18</xdr:row>
      <xdr:rowOff>47625</xdr:rowOff>
    </xdr:to>
    <xdr:cxnSp macro="">
      <xdr:nvCxnSpPr>
        <xdr:cNvPr id="30" name="直線矢印コネクタ 32">
          <a:extLst>
            <a:ext uri="{FF2B5EF4-FFF2-40B4-BE49-F238E27FC236}">
              <a16:creationId xmlns:a16="http://schemas.microsoft.com/office/drawing/2014/main" id="{9FAFDDE2-C626-4389-8C50-B514B95DE429}"/>
            </a:ext>
          </a:extLst>
        </xdr:cNvPr>
        <xdr:cNvCxnSpPr>
          <a:cxnSpLocks noChangeShapeType="1"/>
        </xdr:cNvCxnSpPr>
      </xdr:nvCxnSpPr>
      <xdr:spPr bwMode="auto">
        <a:xfrm>
          <a:off x="333375" y="1933575"/>
          <a:ext cx="352425" cy="15811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50800</xdr:colOff>
      <xdr:row>8</xdr:row>
      <xdr:rowOff>38100</xdr:rowOff>
    </xdr:from>
    <xdr:to>
      <xdr:col>3</xdr:col>
      <xdr:colOff>723900</xdr:colOff>
      <xdr:row>20</xdr:row>
      <xdr:rowOff>260350</xdr:rowOff>
    </xdr:to>
    <xdr:sp macro="" textlink="">
      <xdr:nvSpPr>
        <xdr:cNvPr id="31" name="角丸四角形 35">
          <a:extLst>
            <a:ext uri="{FF2B5EF4-FFF2-40B4-BE49-F238E27FC236}">
              <a16:creationId xmlns:a16="http://schemas.microsoft.com/office/drawing/2014/main" id="{5C51D639-CA7B-4E29-B5B7-2029A5452193}"/>
            </a:ext>
          </a:extLst>
        </xdr:cNvPr>
        <xdr:cNvSpPr/>
      </xdr:nvSpPr>
      <xdr:spPr bwMode="auto">
        <a:xfrm>
          <a:off x="2746375" y="1409700"/>
          <a:ext cx="673100" cy="2774950"/>
        </a:xfrm>
        <a:prstGeom prst="round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対象者数と同数。</a:t>
          </a:r>
        </a:p>
      </xdr:txBody>
    </xdr:sp>
    <xdr:clientData/>
  </xdr:twoCellAnchor>
  <xdr:twoCellAnchor>
    <xdr:from>
      <xdr:col>4</xdr:col>
      <xdr:colOff>50800</xdr:colOff>
      <xdr:row>8</xdr:row>
      <xdr:rowOff>38100</xdr:rowOff>
    </xdr:from>
    <xdr:to>
      <xdr:col>4</xdr:col>
      <xdr:colOff>723900</xdr:colOff>
      <xdr:row>20</xdr:row>
      <xdr:rowOff>260350</xdr:rowOff>
    </xdr:to>
    <xdr:sp macro="" textlink="">
      <xdr:nvSpPr>
        <xdr:cNvPr id="32" name="角丸四角形 36">
          <a:extLst>
            <a:ext uri="{FF2B5EF4-FFF2-40B4-BE49-F238E27FC236}">
              <a16:creationId xmlns:a16="http://schemas.microsoft.com/office/drawing/2014/main" id="{DB0E7CA4-4FE2-48AC-AD78-7E64B02A1C28}"/>
            </a:ext>
          </a:extLst>
        </xdr:cNvPr>
        <xdr:cNvSpPr/>
      </xdr:nvSpPr>
      <xdr:spPr bwMode="auto">
        <a:xfrm>
          <a:off x="3498850" y="1409700"/>
          <a:ext cx="673100" cy="2774950"/>
        </a:xfrm>
        <a:prstGeom prst="round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必ず</a:t>
          </a:r>
          <a:r>
            <a:rPr kumimoji="1" lang="en-US" altLang="ja-JP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100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％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になる。</a:t>
          </a:r>
        </a:p>
      </xdr:txBody>
    </xdr:sp>
    <xdr:clientData/>
  </xdr:twoCellAnchor>
  <xdr:twoCellAnchor>
    <xdr:from>
      <xdr:col>5</xdr:col>
      <xdr:colOff>63500</xdr:colOff>
      <xdr:row>8</xdr:row>
      <xdr:rowOff>12700</xdr:rowOff>
    </xdr:from>
    <xdr:to>
      <xdr:col>6</xdr:col>
      <xdr:colOff>771525</xdr:colOff>
      <xdr:row>27</xdr:row>
      <xdr:rowOff>3176</xdr:rowOff>
    </xdr:to>
    <xdr:sp macro="" textlink="">
      <xdr:nvSpPr>
        <xdr:cNvPr id="33" name="角丸四角形 37">
          <a:extLst>
            <a:ext uri="{FF2B5EF4-FFF2-40B4-BE49-F238E27FC236}">
              <a16:creationId xmlns:a16="http://schemas.microsoft.com/office/drawing/2014/main" id="{EBCB4906-2503-4AAC-AACF-AFBDCEF9CF85}"/>
            </a:ext>
          </a:extLst>
        </xdr:cNvPr>
        <xdr:cNvSpPr/>
      </xdr:nvSpPr>
      <xdr:spPr bwMode="auto">
        <a:xfrm>
          <a:off x="4264025" y="1384300"/>
          <a:ext cx="1517650" cy="4200526"/>
        </a:xfrm>
        <a:prstGeom prst="round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デジタル検診車で</a:t>
          </a:r>
          <a:endParaRPr kumimoji="1" lang="en-US" altLang="ja-JP" sz="1100"/>
        </a:p>
        <a:p>
          <a:pPr algn="l">
            <a:lnSpc>
              <a:spcPts val="1400"/>
            </a:lnSpc>
          </a:pPr>
          <a:r>
            <a:rPr kumimoji="1" lang="ja-JP" altLang="en-US" sz="1200" b="1"/>
            <a:t>立位</a:t>
          </a:r>
          <a:r>
            <a:rPr kumimoji="1" lang="ja-JP" altLang="en-US" sz="1100"/>
            <a:t>で撮影する者</a:t>
          </a:r>
        </a:p>
      </xdr:txBody>
    </xdr:sp>
    <xdr:clientData/>
  </xdr:twoCellAnchor>
  <xdr:twoCellAnchor>
    <xdr:from>
      <xdr:col>7</xdr:col>
      <xdr:colOff>76200</xdr:colOff>
      <xdr:row>8</xdr:row>
      <xdr:rowOff>0</xdr:rowOff>
    </xdr:from>
    <xdr:to>
      <xdr:col>8</xdr:col>
      <xdr:colOff>784225</xdr:colOff>
      <xdr:row>26</xdr:row>
      <xdr:rowOff>263525</xdr:rowOff>
    </xdr:to>
    <xdr:sp macro="" textlink="">
      <xdr:nvSpPr>
        <xdr:cNvPr id="34" name="角丸四角形 38">
          <a:extLst>
            <a:ext uri="{FF2B5EF4-FFF2-40B4-BE49-F238E27FC236}">
              <a16:creationId xmlns:a16="http://schemas.microsoft.com/office/drawing/2014/main" id="{EF383056-CCD0-409F-9CBD-8A8AFC7B6769}"/>
            </a:ext>
          </a:extLst>
        </xdr:cNvPr>
        <xdr:cNvSpPr/>
      </xdr:nvSpPr>
      <xdr:spPr bwMode="auto">
        <a:xfrm>
          <a:off x="5895975" y="1371600"/>
          <a:ext cx="1517650" cy="4187825"/>
        </a:xfrm>
        <a:prstGeom prst="round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400"/>
            </a:lnSpc>
          </a:pPr>
          <a:r>
            <a:rPr kumimoji="1" lang="ja-JP" altLang="en-US" sz="1100"/>
            <a:t>デジタル検診車で</a:t>
          </a:r>
          <a:r>
            <a:rPr kumimoji="1" lang="ja-JP" altLang="en-US" sz="1200" b="1"/>
            <a:t>立位以外</a:t>
          </a:r>
          <a:r>
            <a:rPr kumimoji="1" lang="ja-JP" altLang="en-US" sz="1100"/>
            <a:t>で撮影する者</a:t>
          </a:r>
          <a:endParaRPr kumimoji="1" lang="en-US" altLang="ja-JP" sz="1100"/>
        </a:p>
      </xdr:txBody>
    </xdr:sp>
    <xdr:clientData/>
  </xdr:twoCellAnchor>
  <xdr:twoCellAnchor>
    <xdr:from>
      <xdr:col>9</xdr:col>
      <xdr:colOff>165100</xdr:colOff>
      <xdr:row>22</xdr:row>
      <xdr:rowOff>228600</xdr:rowOff>
    </xdr:from>
    <xdr:to>
      <xdr:col>10</xdr:col>
      <xdr:colOff>657225</xdr:colOff>
      <xdr:row>24</xdr:row>
      <xdr:rowOff>244348</xdr:rowOff>
    </xdr:to>
    <xdr:sp macro="" textlink="">
      <xdr:nvSpPr>
        <xdr:cNvPr id="35" name="角丸四角形吹き出し 39">
          <a:extLst>
            <a:ext uri="{FF2B5EF4-FFF2-40B4-BE49-F238E27FC236}">
              <a16:creationId xmlns:a16="http://schemas.microsoft.com/office/drawing/2014/main" id="{DCE87C97-0197-4947-93AD-0EC48EB61953}"/>
            </a:ext>
          </a:extLst>
        </xdr:cNvPr>
        <xdr:cNvSpPr/>
      </xdr:nvSpPr>
      <xdr:spPr bwMode="auto">
        <a:xfrm>
          <a:off x="7604125" y="4610100"/>
          <a:ext cx="1301750" cy="472948"/>
        </a:xfrm>
        <a:prstGeom prst="wedgeRoundRectCallout">
          <a:avLst>
            <a:gd name="adj1" fmla="val -57938"/>
            <a:gd name="adj2" fmla="val 124689"/>
            <a:gd name="adj3" fmla="val 16667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+mn-ea"/>
              <a:ea typeface="+mn-ea"/>
            </a:rPr>
            <a:t>人数</a:t>
          </a:r>
          <a:r>
            <a:rPr kumimoji="1" lang="en-US" altLang="ja-JP" sz="1100">
              <a:latin typeface="+mn-ea"/>
              <a:ea typeface="+mn-ea"/>
            </a:rPr>
            <a:t>×</a:t>
          </a:r>
          <a:r>
            <a:rPr kumimoji="1" lang="ja-JP" altLang="en-US" sz="1100">
              <a:latin typeface="+mn-ea"/>
              <a:ea typeface="+mn-ea"/>
            </a:rPr>
            <a:t>交付基準単価の合計</a:t>
          </a:r>
        </a:p>
      </xdr:txBody>
    </xdr:sp>
    <xdr:clientData/>
  </xdr:twoCellAnchor>
  <xdr:oneCellAnchor>
    <xdr:from>
      <xdr:col>10</xdr:col>
      <xdr:colOff>723900</xdr:colOff>
      <xdr:row>27</xdr:row>
      <xdr:rowOff>101600</xdr:rowOff>
    </xdr:from>
    <xdr:ext cx="584200" cy="254000"/>
    <xdr:sp macro="" textlink="">
      <xdr:nvSpPr>
        <xdr:cNvPr id="36" name="Text Box 59">
          <a:extLst>
            <a:ext uri="{FF2B5EF4-FFF2-40B4-BE49-F238E27FC236}">
              <a16:creationId xmlns:a16="http://schemas.microsoft.com/office/drawing/2014/main" id="{44B1F4C4-4C51-4D15-9EFF-92AF41274895}"/>
            </a:ext>
          </a:extLst>
        </xdr:cNvPr>
        <xdr:cNvSpPr txBox="1">
          <a:spLocks noChangeArrowheads="1"/>
        </xdr:cNvSpPr>
      </xdr:nvSpPr>
      <xdr:spPr bwMode="auto">
        <a:xfrm>
          <a:off x="8972550" y="5683250"/>
          <a:ext cx="5842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  <a:effectLst/>
      </xdr:spPr>
      <xdr:txBody>
        <a:bodyPr wrap="none" lIns="18288" tIns="18288" rIns="0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負担金等</a:t>
          </a:r>
          <a:endParaRPr lang="ja-JP" altLang="en-US">
            <a:latin typeface="+mn-ea"/>
            <a:ea typeface="+mn-ea"/>
          </a:endParaRPr>
        </a:p>
      </xdr:txBody>
    </xdr:sp>
    <xdr:clientData/>
  </xdr:oneCellAnchor>
  <xdr:twoCellAnchor>
    <xdr:from>
      <xdr:col>4</xdr:col>
      <xdr:colOff>50800</xdr:colOff>
      <xdr:row>27</xdr:row>
      <xdr:rowOff>50800</xdr:rowOff>
    </xdr:from>
    <xdr:to>
      <xdr:col>6</xdr:col>
      <xdr:colOff>774700</xdr:colOff>
      <xdr:row>30</xdr:row>
      <xdr:rowOff>139700</xdr:rowOff>
    </xdr:to>
    <xdr:sp macro="" textlink="">
      <xdr:nvSpPr>
        <xdr:cNvPr id="37" name="角丸四角形吹き出し 42">
          <a:extLst>
            <a:ext uri="{FF2B5EF4-FFF2-40B4-BE49-F238E27FC236}">
              <a16:creationId xmlns:a16="http://schemas.microsoft.com/office/drawing/2014/main" id="{6E08AC29-6DE6-42DF-B5E9-7FC5A7D01B6A}"/>
            </a:ext>
          </a:extLst>
        </xdr:cNvPr>
        <xdr:cNvSpPr/>
      </xdr:nvSpPr>
      <xdr:spPr bwMode="auto">
        <a:xfrm>
          <a:off x="3498850" y="5632450"/>
          <a:ext cx="2286000" cy="717550"/>
        </a:xfrm>
        <a:prstGeom prst="wedgeRoundRectCallout">
          <a:avLst>
            <a:gd name="adj1" fmla="val -62199"/>
            <a:gd name="adj2" fmla="val -5179"/>
            <a:gd name="adj3" fmla="val 16667"/>
          </a:avLst>
        </a:prstGeom>
        <a:solidFill>
          <a:schemeClr val="bg1">
            <a:alpha val="41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検診予定日を記載。</a:t>
          </a:r>
          <a:endParaRPr kumimoji="1" lang="en-US" altLang="ja-JP" sz="1100"/>
        </a:p>
        <a:p>
          <a:pPr algn="l"/>
          <a:r>
            <a:rPr kumimoji="1" lang="en-US" altLang="ja-JP" sz="1100"/>
            <a:t>(</a:t>
          </a:r>
          <a:r>
            <a:rPr kumimoji="1" lang="ja-JP" altLang="en-US" sz="1100"/>
            <a:t>令和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日以降で、複数日にわたる場合は、最初の日付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5</xdr:col>
      <xdr:colOff>50800</xdr:colOff>
      <xdr:row>32</xdr:row>
      <xdr:rowOff>114300</xdr:rowOff>
    </xdr:from>
    <xdr:to>
      <xdr:col>7</xdr:col>
      <xdr:colOff>482600</xdr:colOff>
      <xdr:row>35</xdr:row>
      <xdr:rowOff>38100</xdr:rowOff>
    </xdr:to>
    <xdr:sp macro="" textlink="">
      <xdr:nvSpPr>
        <xdr:cNvPr id="38" name="Rectangle 72">
          <a:extLst>
            <a:ext uri="{FF2B5EF4-FFF2-40B4-BE49-F238E27FC236}">
              <a16:creationId xmlns:a16="http://schemas.microsoft.com/office/drawing/2014/main" id="{24EE3430-B522-4706-AD1A-74DF7FBE9866}"/>
            </a:ext>
          </a:extLst>
        </xdr:cNvPr>
        <xdr:cNvSpPr>
          <a:spLocks noChangeArrowheads="1"/>
        </xdr:cNvSpPr>
      </xdr:nvSpPr>
      <xdr:spPr bwMode="auto">
        <a:xfrm>
          <a:off x="4251325" y="6743700"/>
          <a:ext cx="205105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4100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  <a:effectLst/>
      </xdr:spPr>
      <xdr:txBody>
        <a:bodyPr vertOverflow="clip" wrap="square" lIns="27432" tIns="18288" rIns="0" bIns="0" anchor="ctr" anchorCtr="0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収入額がある時は内容を記載。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例：自己負担金など</a:t>
          </a:r>
          <a:endParaRPr lang="ja-JP" altLang="en-US" b="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200025</xdr:colOff>
      <xdr:row>32</xdr:row>
      <xdr:rowOff>47625</xdr:rowOff>
    </xdr:from>
    <xdr:to>
      <xdr:col>5</xdr:col>
      <xdr:colOff>38100</xdr:colOff>
      <xdr:row>34</xdr:row>
      <xdr:rowOff>0</xdr:rowOff>
    </xdr:to>
    <xdr:cxnSp macro="">
      <xdr:nvCxnSpPr>
        <xdr:cNvPr id="39" name="直線矢印コネクタ 44">
          <a:extLst>
            <a:ext uri="{FF2B5EF4-FFF2-40B4-BE49-F238E27FC236}">
              <a16:creationId xmlns:a16="http://schemas.microsoft.com/office/drawing/2014/main" id="{A80462ED-B7AF-4F47-AAAF-B2FF1D42CEB4}"/>
            </a:ext>
          </a:extLst>
        </xdr:cNvPr>
        <xdr:cNvCxnSpPr>
          <a:cxnSpLocks noChangeShapeType="1"/>
        </xdr:cNvCxnSpPr>
      </xdr:nvCxnSpPr>
      <xdr:spPr bwMode="auto">
        <a:xfrm flipH="1" flipV="1">
          <a:off x="3648075" y="6677025"/>
          <a:ext cx="590550" cy="3333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7</xdr:col>
      <xdr:colOff>63500</xdr:colOff>
      <xdr:row>27</xdr:row>
      <xdr:rowOff>88900</xdr:rowOff>
    </xdr:from>
    <xdr:to>
      <xdr:col>8</xdr:col>
      <xdr:colOff>736600</xdr:colOff>
      <xdr:row>29</xdr:row>
      <xdr:rowOff>158750</xdr:rowOff>
    </xdr:to>
    <xdr:sp macro="" textlink="">
      <xdr:nvSpPr>
        <xdr:cNvPr id="40" name="AutoShape 56">
          <a:extLst>
            <a:ext uri="{FF2B5EF4-FFF2-40B4-BE49-F238E27FC236}">
              <a16:creationId xmlns:a16="http://schemas.microsoft.com/office/drawing/2014/main" id="{908314C5-D5C1-4004-A2B5-09E87A5705AB}"/>
            </a:ext>
          </a:extLst>
        </xdr:cNvPr>
        <xdr:cNvSpPr>
          <a:spLocks/>
        </xdr:cNvSpPr>
      </xdr:nvSpPr>
      <xdr:spPr bwMode="auto">
        <a:xfrm>
          <a:off x="5883275" y="5670550"/>
          <a:ext cx="1482725" cy="488950"/>
        </a:xfrm>
        <a:prstGeom prst="borderCallout1">
          <a:avLst>
            <a:gd name="adj1" fmla="val 58322"/>
            <a:gd name="adj2" fmla="val 100013"/>
            <a:gd name="adj3" fmla="val 101822"/>
            <a:gd name="adj4" fmla="val 2284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 type="triangle" w="med" len="med"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ＣかＤのいずれか少ない額であることに注意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 editAs="oneCell">
    <xdr:from>
      <xdr:col>8</xdr:col>
      <xdr:colOff>457200</xdr:colOff>
      <xdr:row>33</xdr:row>
      <xdr:rowOff>63500</xdr:rowOff>
    </xdr:from>
    <xdr:to>
      <xdr:col>10</xdr:col>
      <xdr:colOff>415925</xdr:colOff>
      <xdr:row>35</xdr:row>
      <xdr:rowOff>127000</xdr:rowOff>
    </xdr:to>
    <xdr:sp macro="" textlink="">
      <xdr:nvSpPr>
        <xdr:cNvPr id="41" name="AutoShape 57">
          <a:extLst>
            <a:ext uri="{FF2B5EF4-FFF2-40B4-BE49-F238E27FC236}">
              <a16:creationId xmlns:a16="http://schemas.microsoft.com/office/drawing/2014/main" id="{EA863033-64BE-4492-8335-DE3C131D7429}"/>
            </a:ext>
          </a:extLst>
        </xdr:cNvPr>
        <xdr:cNvSpPr>
          <a:spLocks/>
        </xdr:cNvSpPr>
      </xdr:nvSpPr>
      <xdr:spPr bwMode="auto">
        <a:xfrm>
          <a:off x="7086600" y="6902450"/>
          <a:ext cx="1577975" cy="406400"/>
        </a:xfrm>
        <a:prstGeom prst="borderCallout1">
          <a:avLst>
            <a:gd name="adj1" fmla="val 50802"/>
            <a:gd name="adj2" fmla="val 98975"/>
            <a:gd name="adj3" fmla="val -53656"/>
            <a:gd name="adj4" fmla="val 14129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 type="triangle" w="med" len="med"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小数点以下は切り捨て</a:t>
          </a:r>
          <a:endParaRPr lang="ja-JP" altLang="en-US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153BF-CF80-425D-AF20-6CE34C66C304}">
  <dimension ref="B2:AT83"/>
  <sheetViews>
    <sheetView showGridLines="0" tabSelected="1" zoomScale="70" zoomScaleNormal="70" zoomScaleSheetLayoutView="75" workbookViewId="0">
      <selection activeCell="Q15" sqref="Q15"/>
    </sheetView>
  </sheetViews>
  <sheetFormatPr defaultRowHeight="13.5" x14ac:dyDescent="0.15"/>
  <cols>
    <col min="1" max="1" width="2.875" customWidth="1"/>
    <col min="2" max="2" width="22.625" customWidth="1"/>
    <col min="3" max="5" width="9.875" customWidth="1"/>
    <col min="6" max="11" width="10.625" customWidth="1"/>
    <col min="12" max="12" width="12" customWidth="1"/>
    <col min="13" max="13" width="3.125" customWidth="1"/>
    <col min="257" max="257" width="2.875" customWidth="1"/>
    <col min="258" max="258" width="22.625" customWidth="1"/>
    <col min="259" max="261" width="9.875" customWidth="1"/>
    <col min="262" max="267" width="10.625" customWidth="1"/>
    <col min="268" max="268" width="12" customWidth="1"/>
    <col min="269" max="269" width="3.125" customWidth="1"/>
    <col min="513" max="513" width="2.875" customWidth="1"/>
    <col min="514" max="514" width="22.625" customWidth="1"/>
    <col min="515" max="517" width="9.875" customWidth="1"/>
    <col min="518" max="523" width="10.625" customWidth="1"/>
    <col min="524" max="524" width="12" customWidth="1"/>
    <col min="525" max="525" width="3.125" customWidth="1"/>
    <col min="769" max="769" width="2.875" customWidth="1"/>
    <col min="770" max="770" width="22.625" customWidth="1"/>
    <col min="771" max="773" width="9.875" customWidth="1"/>
    <col min="774" max="779" width="10.625" customWidth="1"/>
    <col min="780" max="780" width="12" customWidth="1"/>
    <col min="781" max="781" width="3.125" customWidth="1"/>
    <col min="1025" max="1025" width="2.875" customWidth="1"/>
    <col min="1026" max="1026" width="22.625" customWidth="1"/>
    <col min="1027" max="1029" width="9.875" customWidth="1"/>
    <col min="1030" max="1035" width="10.625" customWidth="1"/>
    <col min="1036" max="1036" width="12" customWidth="1"/>
    <col min="1037" max="1037" width="3.125" customWidth="1"/>
    <col min="1281" max="1281" width="2.875" customWidth="1"/>
    <col min="1282" max="1282" width="22.625" customWidth="1"/>
    <col min="1283" max="1285" width="9.875" customWidth="1"/>
    <col min="1286" max="1291" width="10.625" customWidth="1"/>
    <col min="1292" max="1292" width="12" customWidth="1"/>
    <col min="1293" max="1293" width="3.125" customWidth="1"/>
    <col min="1537" max="1537" width="2.875" customWidth="1"/>
    <col min="1538" max="1538" width="22.625" customWidth="1"/>
    <col min="1539" max="1541" width="9.875" customWidth="1"/>
    <col min="1542" max="1547" width="10.625" customWidth="1"/>
    <col min="1548" max="1548" width="12" customWidth="1"/>
    <col min="1549" max="1549" width="3.125" customWidth="1"/>
    <col min="1793" max="1793" width="2.875" customWidth="1"/>
    <col min="1794" max="1794" width="22.625" customWidth="1"/>
    <col min="1795" max="1797" width="9.875" customWidth="1"/>
    <col min="1798" max="1803" width="10.625" customWidth="1"/>
    <col min="1804" max="1804" width="12" customWidth="1"/>
    <col min="1805" max="1805" width="3.125" customWidth="1"/>
    <col min="2049" max="2049" width="2.875" customWidth="1"/>
    <col min="2050" max="2050" width="22.625" customWidth="1"/>
    <col min="2051" max="2053" width="9.875" customWidth="1"/>
    <col min="2054" max="2059" width="10.625" customWidth="1"/>
    <col min="2060" max="2060" width="12" customWidth="1"/>
    <col min="2061" max="2061" width="3.125" customWidth="1"/>
    <col min="2305" max="2305" width="2.875" customWidth="1"/>
    <col min="2306" max="2306" width="22.625" customWidth="1"/>
    <col min="2307" max="2309" width="9.875" customWidth="1"/>
    <col min="2310" max="2315" width="10.625" customWidth="1"/>
    <col min="2316" max="2316" width="12" customWidth="1"/>
    <col min="2317" max="2317" width="3.125" customWidth="1"/>
    <col min="2561" max="2561" width="2.875" customWidth="1"/>
    <col min="2562" max="2562" width="22.625" customWidth="1"/>
    <col min="2563" max="2565" width="9.875" customWidth="1"/>
    <col min="2566" max="2571" width="10.625" customWidth="1"/>
    <col min="2572" max="2572" width="12" customWidth="1"/>
    <col min="2573" max="2573" width="3.125" customWidth="1"/>
    <col min="2817" max="2817" width="2.875" customWidth="1"/>
    <col min="2818" max="2818" width="22.625" customWidth="1"/>
    <col min="2819" max="2821" width="9.875" customWidth="1"/>
    <col min="2822" max="2827" width="10.625" customWidth="1"/>
    <col min="2828" max="2828" width="12" customWidth="1"/>
    <col min="2829" max="2829" width="3.125" customWidth="1"/>
    <col min="3073" max="3073" width="2.875" customWidth="1"/>
    <col min="3074" max="3074" width="22.625" customWidth="1"/>
    <col min="3075" max="3077" width="9.875" customWidth="1"/>
    <col min="3078" max="3083" width="10.625" customWidth="1"/>
    <col min="3084" max="3084" width="12" customWidth="1"/>
    <col min="3085" max="3085" width="3.125" customWidth="1"/>
    <col min="3329" max="3329" width="2.875" customWidth="1"/>
    <col min="3330" max="3330" width="22.625" customWidth="1"/>
    <col min="3331" max="3333" width="9.875" customWidth="1"/>
    <col min="3334" max="3339" width="10.625" customWidth="1"/>
    <col min="3340" max="3340" width="12" customWidth="1"/>
    <col min="3341" max="3341" width="3.125" customWidth="1"/>
    <col min="3585" max="3585" width="2.875" customWidth="1"/>
    <col min="3586" max="3586" width="22.625" customWidth="1"/>
    <col min="3587" max="3589" width="9.875" customWidth="1"/>
    <col min="3590" max="3595" width="10.625" customWidth="1"/>
    <col min="3596" max="3596" width="12" customWidth="1"/>
    <col min="3597" max="3597" width="3.125" customWidth="1"/>
    <col min="3841" max="3841" width="2.875" customWidth="1"/>
    <col min="3842" max="3842" width="22.625" customWidth="1"/>
    <col min="3843" max="3845" width="9.875" customWidth="1"/>
    <col min="3846" max="3851" width="10.625" customWidth="1"/>
    <col min="3852" max="3852" width="12" customWidth="1"/>
    <col min="3853" max="3853" width="3.125" customWidth="1"/>
    <col min="4097" max="4097" width="2.875" customWidth="1"/>
    <col min="4098" max="4098" width="22.625" customWidth="1"/>
    <col min="4099" max="4101" width="9.875" customWidth="1"/>
    <col min="4102" max="4107" width="10.625" customWidth="1"/>
    <col min="4108" max="4108" width="12" customWidth="1"/>
    <col min="4109" max="4109" width="3.125" customWidth="1"/>
    <col min="4353" max="4353" width="2.875" customWidth="1"/>
    <col min="4354" max="4354" width="22.625" customWidth="1"/>
    <col min="4355" max="4357" width="9.875" customWidth="1"/>
    <col min="4358" max="4363" width="10.625" customWidth="1"/>
    <col min="4364" max="4364" width="12" customWidth="1"/>
    <col min="4365" max="4365" width="3.125" customWidth="1"/>
    <col min="4609" max="4609" width="2.875" customWidth="1"/>
    <col min="4610" max="4610" width="22.625" customWidth="1"/>
    <col min="4611" max="4613" width="9.875" customWidth="1"/>
    <col min="4614" max="4619" width="10.625" customWidth="1"/>
    <col min="4620" max="4620" width="12" customWidth="1"/>
    <col min="4621" max="4621" width="3.125" customWidth="1"/>
    <col min="4865" max="4865" width="2.875" customWidth="1"/>
    <col min="4866" max="4866" width="22.625" customWidth="1"/>
    <col min="4867" max="4869" width="9.875" customWidth="1"/>
    <col min="4870" max="4875" width="10.625" customWidth="1"/>
    <col min="4876" max="4876" width="12" customWidth="1"/>
    <col min="4877" max="4877" width="3.125" customWidth="1"/>
    <col min="5121" max="5121" width="2.875" customWidth="1"/>
    <col min="5122" max="5122" width="22.625" customWidth="1"/>
    <col min="5123" max="5125" width="9.875" customWidth="1"/>
    <col min="5126" max="5131" width="10.625" customWidth="1"/>
    <col min="5132" max="5132" width="12" customWidth="1"/>
    <col min="5133" max="5133" width="3.125" customWidth="1"/>
    <col min="5377" max="5377" width="2.875" customWidth="1"/>
    <col min="5378" max="5378" width="22.625" customWidth="1"/>
    <col min="5379" max="5381" width="9.875" customWidth="1"/>
    <col min="5382" max="5387" width="10.625" customWidth="1"/>
    <col min="5388" max="5388" width="12" customWidth="1"/>
    <col min="5389" max="5389" width="3.125" customWidth="1"/>
    <col min="5633" max="5633" width="2.875" customWidth="1"/>
    <col min="5634" max="5634" width="22.625" customWidth="1"/>
    <col min="5635" max="5637" width="9.875" customWidth="1"/>
    <col min="5638" max="5643" width="10.625" customWidth="1"/>
    <col min="5644" max="5644" width="12" customWidth="1"/>
    <col min="5645" max="5645" width="3.125" customWidth="1"/>
    <col min="5889" max="5889" width="2.875" customWidth="1"/>
    <col min="5890" max="5890" width="22.625" customWidth="1"/>
    <col min="5891" max="5893" width="9.875" customWidth="1"/>
    <col min="5894" max="5899" width="10.625" customWidth="1"/>
    <col min="5900" max="5900" width="12" customWidth="1"/>
    <col min="5901" max="5901" width="3.125" customWidth="1"/>
    <col min="6145" max="6145" width="2.875" customWidth="1"/>
    <col min="6146" max="6146" width="22.625" customWidth="1"/>
    <col min="6147" max="6149" width="9.875" customWidth="1"/>
    <col min="6150" max="6155" width="10.625" customWidth="1"/>
    <col min="6156" max="6156" width="12" customWidth="1"/>
    <col min="6157" max="6157" width="3.125" customWidth="1"/>
    <col min="6401" max="6401" width="2.875" customWidth="1"/>
    <col min="6402" max="6402" width="22.625" customWidth="1"/>
    <col min="6403" max="6405" width="9.875" customWidth="1"/>
    <col min="6406" max="6411" width="10.625" customWidth="1"/>
    <col min="6412" max="6412" width="12" customWidth="1"/>
    <col min="6413" max="6413" width="3.125" customWidth="1"/>
    <col min="6657" max="6657" width="2.875" customWidth="1"/>
    <col min="6658" max="6658" width="22.625" customWidth="1"/>
    <col min="6659" max="6661" width="9.875" customWidth="1"/>
    <col min="6662" max="6667" width="10.625" customWidth="1"/>
    <col min="6668" max="6668" width="12" customWidth="1"/>
    <col min="6669" max="6669" width="3.125" customWidth="1"/>
    <col min="6913" max="6913" width="2.875" customWidth="1"/>
    <col min="6914" max="6914" width="22.625" customWidth="1"/>
    <col min="6915" max="6917" width="9.875" customWidth="1"/>
    <col min="6918" max="6923" width="10.625" customWidth="1"/>
    <col min="6924" max="6924" width="12" customWidth="1"/>
    <col min="6925" max="6925" width="3.125" customWidth="1"/>
    <col min="7169" max="7169" width="2.875" customWidth="1"/>
    <col min="7170" max="7170" width="22.625" customWidth="1"/>
    <col min="7171" max="7173" width="9.875" customWidth="1"/>
    <col min="7174" max="7179" width="10.625" customWidth="1"/>
    <col min="7180" max="7180" width="12" customWidth="1"/>
    <col min="7181" max="7181" width="3.125" customWidth="1"/>
    <col min="7425" max="7425" width="2.875" customWidth="1"/>
    <col min="7426" max="7426" width="22.625" customWidth="1"/>
    <col min="7427" max="7429" width="9.875" customWidth="1"/>
    <col min="7430" max="7435" width="10.625" customWidth="1"/>
    <col min="7436" max="7436" width="12" customWidth="1"/>
    <col min="7437" max="7437" width="3.125" customWidth="1"/>
    <col min="7681" max="7681" width="2.875" customWidth="1"/>
    <col min="7682" max="7682" width="22.625" customWidth="1"/>
    <col min="7683" max="7685" width="9.875" customWidth="1"/>
    <col min="7686" max="7691" width="10.625" customWidth="1"/>
    <col min="7692" max="7692" width="12" customWidth="1"/>
    <col min="7693" max="7693" width="3.125" customWidth="1"/>
    <col min="7937" max="7937" width="2.875" customWidth="1"/>
    <col min="7938" max="7938" width="22.625" customWidth="1"/>
    <col min="7939" max="7941" width="9.875" customWidth="1"/>
    <col min="7942" max="7947" width="10.625" customWidth="1"/>
    <col min="7948" max="7948" width="12" customWidth="1"/>
    <col min="7949" max="7949" width="3.125" customWidth="1"/>
    <col min="8193" max="8193" width="2.875" customWidth="1"/>
    <col min="8194" max="8194" width="22.625" customWidth="1"/>
    <col min="8195" max="8197" width="9.875" customWidth="1"/>
    <col min="8198" max="8203" width="10.625" customWidth="1"/>
    <col min="8204" max="8204" width="12" customWidth="1"/>
    <col min="8205" max="8205" width="3.125" customWidth="1"/>
    <col min="8449" max="8449" width="2.875" customWidth="1"/>
    <col min="8450" max="8450" width="22.625" customWidth="1"/>
    <col min="8451" max="8453" width="9.875" customWidth="1"/>
    <col min="8454" max="8459" width="10.625" customWidth="1"/>
    <col min="8460" max="8460" width="12" customWidth="1"/>
    <col min="8461" max="8461" width="3.125" customWidth="1"/>
    <col min="8705" max="8705" width="2.875" customWidth="1"/>
    <col min="8706" max="8706" width="22.625" customWidth="1"/>
    <col min="8707" max="8709" width="9.875" customWidth="1"/>
    <col min="8710" max="8715" width="10.625" customWidth="1"/>
    <col min="8716" max="8716" width="12" customWidth="1"/>
    <col min="8717" max="8717" width="3.125" customWidth="1"/>
    <col min="8961" max="8961" width="2.875" customWidth="1"/>
    <col min="8962" max="8962" width="22.625" customWidth="1"/>
    <col min="8963" max="8965" width="9.875" customWidth="1"/>
    <col min="8966" max="8971" width="10.625" customWidth="1"/>
    <col min="8972" max="8972" width="12" customWidth="1"/>
    <col min="8973" max="8973" width="3.125" customWidth="1"/>
    <col min="9217" max="9217" width="2.875" customWidth="1"/>
    <col min="9218" max="9218" width="22.625" customWidth="1"/>
    <col min="9219" max="9221" width="9.875" customWidth="1"/>
    <col min="9222" max="9227" width="10.625" customWidth="1"/>
    <col min="9228" max="9228" width="12" customWidth="1"/>
    <col min="9229" max="9229" width="3.125" customWidth="1"/>
    <col min="9473" max="9473" width="2.875" customWidth="1"/>
    <col min="9474" max="9474" width="22.625" customWidth="1"/>
    <col min="9475" max="9477" width="9.875" customWidth="1"/>
    <col min="9478" max="9483" width="10.625" customWidth="1"/>
    <col min="9484" max="9484" width="12" customWidth="1"/>
    <col min="9485" max="9485" width="3.125" customWidth="1"/>
    <col min="9729" max="9729" width="2.875" customWidth="1"/>
    <col min="9730" max="9730" width="22.625" customWidth="1"/>
    <col min="9731" max="9733" width="9.875" customWidth="1"/>
    <col min="9734" max="9739" width="10.625" customWidth="1"/>
    <col min="9740" max="9740" width="12" customWidth="1"/>
    <col min="9741" max="9741" width="3.125" customWidth="1"/>
    <col min="9985" max="9985" width="2.875" customWidth="1"/>
    <col min="9986" max="9986" width="22.625" customWidth="1"/>
    <col min="9987" max="9989" width="9.875" customWidth="1"/>
    <col min="9990" max="9995" width="10.625" customWidth="1"/>
    <col min="9996" max="9996" width="12" customWidth="1"/>
    <col min="9997" max="9997" width="3.125" customWidth="1"/>
    <col min="10241" max="10241" width="2.875" customWidth="1"/>
    <col min="10242" max="10242" width="22.625" customWidth="1"/>
    <col min="10243" max="10245" width="9.875" customWidth="1"/>
    <col min="10246" max="10251" width="10.625" customWidth="1"/>
    <col min="10252" max="10252" width="12" customWidth="1"/>
    <col min="10253" max="10253" width="3.125" customWidth="1"/>
    <col min="10497" max="10497" width="2.875" customWidth="1"/>
    <col min="10498" max="10498" width="22.625" customWidth="1"/>
    <col min="10499" max="10501" width="9.875" customWidth="1"/>
    <col min="10502" max="10507" width="10.625" customWidth="1"/>
    <col min="10508" max="10508" width="12" customWidth="1"/>
    <col min="10509" max="10509" width="3.125" customWidth="1"/>
    <col min="10753" max="10753" width="2.875" customWidth="1"/>
    <col min="10754" max="10754" width="22.625" customWidth="1"/>
    <col min="10755" max="10757" width="9.875" customWidth="1"/>
    <col min="10758" max="10763" width="10.625" customWidth="1"/>
    <col min="10764" max="10764" width="12" customWidth="1"/>
    <col min="10765" max="10765" width="3.125" customWidth="1"/>
    <col min="11009" max="11009" width="2.875" customWidth="1"/>
    <col min="11010" max="11010" width="22.625" customWidth="1"/>
    <col min="11011" max="11013" width="9.875" customWidth="1"/>
    <col min="11014" max="11019" width="10.625" customWidth="1"/>
    <col min="11020" max="11020" width="12" customWidth="1"/>
    <col min="11021" max="11021" width="3.125" customWidth="1"/>
    <col min="11265" max="11265" width="2.875" customWidth="1"/>
    <col min="11266" max="11266" width="22.625" customWidth="1"/>
    <col min="11267" max="11269" width="9.875" customWidth="1"/>
    <col min="11270" max="11275" width="10.625" customWidth="1"/>
    <col min="11276" max="11276" width="12" customWidth="1"/>
    <col min="11277" max="11277" width="3.125" customWidth="1"/>
    <col min="11521" max="11521" width="2.875" customWidth="1"/>
    <col min="11522" max="11522" width="22.625" customWidth="1"/>
    <col min="11523" max="11525" width="9.875" customWidth="1"/>
    <col min="11526" max="11531" width="10.625" customWidth="1"/>
    <col min="11532" max="11532" width="12" customWidth="1"/>
    <col min="11533" max="11533" width="3.125" customWidth="1"/>
    <col min="11777" max="11777" width="2.875" customWidth="1"/>
    <col min="11778" max="11778" width="22.625" customWidth="1"/>
    <col min="11779" max="11781" width="9.875" customWidth="1"/>
    <col min="11782" max="11787" width="10.625" customWidth="1"/>
    <col min="11788" max="11788" width="12" customWidth="1"/>
    <col min="11789" max="11789" width="3.125" customWidth="1"/>
    <col min="12033" max="12033" width="2.875" customWidth="1"/>
    <col min="12034" max="12034" width="22.625" customWidth="1"/>
    <col min="12035" max="12037" width="9.875" customWidth="1"/>
    <col min="12038" max="12043" width="10.625" customWidth="1"/>
    <col min="12044" max="12044" width="12" customWidth="1"/>
    <col min="12045" max="12045" width="3.125" customWidth="1"/>
    <col min="12289" max="12289" width="2.875" customWidth="1"/>
    <col min="12290" max="12290" width="22.625" customWidth="1"/>
    <col min="12291" max="12293" width="9.875" customWidth="1"/>
    <col min="12294" max="12299" width="10.625" customWidth="1"/>
    <col min="12300" max="12300" width="12" customWidth="1"/>
    <col min="12301" max="12301" width="3.125" customWidth="1"/>
    <col min="12545" max="12545" width="2.875" customWidth="1"/>
    <col min="12546" max="12546" width="22.625" customWidth="1"/>
    <col min="12547" max="12549" width="9.875" customWidth="1"/>
    <col min="12550" max="12555" width="10.625" customWidth="1"/>
    <col min="12556" max="12556" width="12" customWidth="1"/>
    <col min="12557" max="12557" width="3.125" customWidth="1"/>
    <col min="12801" max="12801" width="2.875" customWidth="1"/>
    <col min="12802" max="12802" width="22.625" customWidth="1"/>
    <col min="12803" max="12805" width="9.875" customWidth="1"/>
    <col min="12806" max="12811" width="10.625" customWidth="1"/>
    <col min="12812" max="12812" width="12" customWidth="1"/>
    <col min="12813" max="12813" width="3.125" customWidth="1"/>
    <col min="13057" max="13057" width="2.875" customWidth="1"/>
    <col min="13058" max="13058" width="22.625" customWidth="1"/>
    <col min="13059" max="13061" width="9.875" customWidth="1"/>
    <col min="13062" max="13067" width="10.625" customWidth="1"/>
    <col min="13068" max="13068" width="12" customWidth="1"/>
    <col min="13069" max="13069" width="3.125" customWidth="1"/>
    <col min="13313" max="13313" width="2.875" customWidth="1"/>
    <col min="13314" max="13314" width="22.625" customWidth="1"/>
    <col min="13315" max="13317" width="9.875" customWidth="1"/>
    <col min="13318" max="13323" width="10.625" customWidth="1"/>
    <col min="13324" max="13324" width="12" customWidth="1"/>
    <col min="13325" max="13325" width="3.125" customWidth="1"/>
    <col min="13569" max="13569" width="2.875" customWidth="1"/>
    <col min="13570" max="13570" width="22.625" customWidth="1"/>
    <col min="13571" max="13573" width="9.875" customWidth="1"/>
    <col min="13574" max="13579" width="10.625" customWidth="1"/>
    <col min="13580" max="13580" width="12" customWidth="1"/>
    <col min="13581" max="13581" width="3.125" customWidth="1"/>
    <col min="13825" max="13825" width="2.875" customWidth="1"/>
    <col min="13826" max="13826" width="22.625" customWidth="1"/>
    <col min="13827" max="13829" width="9.875" customWidth="1"/>
    <col min="13830" max="13835" width="10.625" customWidth="1"/>
    <col min="13836" max="13836" width="12" customWidth="1"/>
    <col min="13837" max="13837" width="3.125" customWidth="1"/>
    <col min="14081" max="14081" width="2.875" customWidth="1"/>
    <col min="14082" max="14082" width="22.625" customWidth="1"/>
    <col min="14083" max="14085" width="9.875" customWidth="1"/>
    <col min="14086" max="14091" width="10.625" customWidth="1"/>
    <col min="14092" max="14092" width="12" customWidth="1"/>
    <col min="14093" max="14093" width="3.125" customWidth="1"/>
    <col min="14337" max="14337" width="2.875" customWidth="1"/>
    <col min="14338" max="14338" width="22.625" customWidth="1"/>
    <col min="14339" max="14341" width="9.875" customWidth="1"/>
    <col min="14342" max="14347" width="10.625" customWidth="1"/>
    <col min="14348" max="14348" width="12" customWidth="1"/>
    <col min="14349" max="14349" width="3.125" customWidth="1"/>
    <col min="14593" max="14593" width="2.875" customWidth="1"/>
    <col min="14594" max="14594" width="22.625" customWidth="1"/>
    <col min="14595" max="14597" width="9.875" customWidth="1"/>
    <col min="14598" max="14603" width="10.625" customWidth="1"/>
    <col min="14604" max="14604" width="12" customWidth="1"/>
    <col min="14605" max="14605" width="3.125" customWidth="1"/>
    <col min="14849" max="14849" width="2.875" customWidth="1"/>
    <col min="14850" max="14850" width="22.625" customWidth="1"/>
    <col min="14851" max="14853" width="9.875" customWidth="1"/>
    <col min="14854" max="14859" width="10.625" customWidth="1"/>
    <col min="14860" max="14860" width="12" customWidth="1"/>
    <col min="14861" max="14861" width="3.125" customWidth="1"/>
    <col min="15105" max="15105" width="2.875" customWidth="1"/>
    <col min="15106" max="15106" width="22.625" customWidth="1"/>
    <col min="15107" max="15109" width="9.875" customWidth="1"/>
    <col min="15110" max="15115" width="10.625" customWidth="1"/>
    <col min="15116" max="15116" width="12" customWidth="1"/>
    <col min="15117" max="15117" width="3.125" customWidth="1"/>
    <col min="15361" max="15361" width="2.875" customWidth="1"/>
    <col min="15362" max="15362" width="22.625" customWidth="1"/>
    <col min="15363" max="15365" width="9.875" customWidth="1"/>
    <col min="15366" max="15371" width="10.625" customWidth="1"/>
    <col min="15372" max="15372" width="12" customWidth="1"/>
    <col min="15373" max="15373" width="3.125" customWidth="1"/>
    <col min="15617" max="15617" width="2.875" customWidth="1"/>
    <col min="15618" max="15618" width="22.625" customWidth="1"/>
    <col min="15619" max="15621" width="9.875" customWidth="1"/>
    <col min="15622" max="15627" width="10.625" customWidth="1"/>
    <col min="15628" max="15628" width="12" customWidth="1"/>
    <col min="15629" max="15629" width="3.125" customWidth="1"/>
    <col min="15873" max="15873" width="2.875" customWidth="1"/>
    <col min="15874" max="15874" width="22.625" customWidth="1"/>
    <col min="15875" max="15877" width="9.875" customWidth="1"/>
    <col min="15878" max="15883" width="10.625" customWidth="1"/>
    <col min="15884" max="15884" width="12" customWidth="1"/>
    <col min="15885" max="15885" width="3.125" customWidth="1"/>
    <col min="16129" max="16129" width="2.875" customWidth="1"/>
    <col min="16130" max="16130" width="22.625" customWidth="1"/>
    <col min="16131" max="16133" width="9.875" customWidth="1"/>
    <col min="16134" max="16139" width="10.625" customWidth="1"/>
    <col min="16140" max="16140" width="12" customWidth="1"/>
    <col min="16141" max="16141" width="3.125" customWidth="1"/>
  </cols>
  <sheetData>
    <row r="2" spans="2:46" x14ac:dyDescent="0.15">
      <c r="B2" s="1" t="s">
        <v>0</v>
      </c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2:46" x14ac:dyDescent="0.15"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2:46" x14ac:dyDescent="0.15"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2:46" x14ac:dyDescent="0.15"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2:46" x14ac:dyDescent="0.15"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2:46" ht="13.5" customHeight="1" x14ac:dyDescent="0.15">
      <c r="B7" s="4" t="s">
        <v>1</v>
      </c>
      <c r="C7" s="4"/>
      <c r="D7" s="4"/>
      <c r="E7" s="4"/>
      <c r="F7" s="4"/>
      <c r="G7" s="4"/>
      <c r="H7" s="5"/>
      <c r="I7" s="5"/>
      <c r="J7" s="6" t="s">
        <v>2</v>
      </c>
      <c r="K7" s="7"/>
      <c r="L7" s="8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2:46" ht="13.5" customHeight="1" x14ac:dyDescent="0.15">
      <c r="B8" s="4"/>
      <c r="C8" s="4"/>
      <c r="D8" s="4"/>
      <c r="E8" s="4"/>
      <c r="F8" s="4"/>
      <c r="G8" s="4"/>
      <c r="H8" s="5"/>
      <c r="I8" s="5"/>
      <c r="J8" s="9"/>
      <c r="K8" s="10"/>
      <c r="L8" s="1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2:46" ht="17.25" customHeight="1" x14ac:dyDescent="0.15">
      <c r="B9" s="2"/>
      <c r="C9" s="2"/>
      <c r="D9" s="2"/>
      <c r="E9" s="2"/>
      <c r="F9" s="2"/>
      <c r="G9" s="2"/>
      <c r="H9" s="2"/>
      <c r="I9" s="2"/>
      <c r="J9" s="12"/>
      <c r="K9" s="13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2:46" ht="23.25" customHeight="1" x14ac:dyDescent="0.15">
      <c r="B10" s="2"/>
      <c r="C10" s="2"/>
      <c r="D10" s="2"/>
      <c r="E10" s="2"/>
      <c r="F10" s="2"/>
      <c r="J10" s="15" t="s">
        <v>4</v>
      </c>
      <c r="K10" s="16"/>
      <c r="L10" s="1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2:46" ht="23.25" customHeight="1" x14ac:dyDescent="0.15">
      <c r="B11" s="18"/>
      <c r="C11" s="18"/>
      <c r="D11" s="18"/>
      <c r="E11" s="18"/>
      <c r="F11" s="18"/>
      <c r="G11" s="19"/>
      <c r="H11" s="19"/>
      <c r="I11" s="19"/>
      <c r="J11" s="20" t="s">
        <v>5</v>
      </c>
      <c r="K11" s="21"/>
      <c r="L11" s="2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2:46" ht="13.5" customHeight="1" x14ac:dyDescent="0.15">
      <c r="B12" s="23" t="s">
        <v>6</v>
      </c>
      <c r="C12" s="24"/>
      <c r="D12" s="24"/>
      <c r="E12" s="25"/>
      <c r="F12" s="26" t="s">
        <v>7</v>
      </c>
      <c r="G12" s="27"/>
      <c r="H12" s="27"/>
      <c r="I12" s="27"/>
      <c r="J12" s="27"/>
      <c r="K12" s="28"/>
      <c r="L12" s="29" t="s">
        <v>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2:46" ht="13.5" customHeight="1" x14ac:dyDescent="0.15">
      <c r="B13" s="30"/>
      <c r="C13" s="24" t="s">
        <v>9</v>
      </c>
      <c r="D13" s="24" t="s">
        <v>10</v>
      </c>
      <c r="E13" s="31" t="s">
        <v>11</v>
      </c>
      <c r="F13" s="32" t="s">
        <v>12</v>
      </c>
      <c r="G13" s="33"/>
      <c r="H13" s="34" t="s">
        <v>13</v>
      </c>
      <c r="I13" s="35"/>
      <c r="J13" s="34" t="s">
        <v>14</v>
      </c>
      <c r="K13" s="35"/>
      <c r="L13" s="3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2:46" ht="13.5" customHeight="1" x14ac:dyDescent="0.15">
      <c r="B14" s="30"/>
      <c r="C14" s="37" t="s">
        <v>15</v>
      </c>
      <c r="D14" s="37" t="s">
        <v>16</v>
      </c>
      <c r="E14" s="31" t="s">
        <v>17</v>
      </c>
      <c r="F14" s="38"/>
      <c r="G14" s="39"/>
      <c r="H14" s="40"/>
      <c r="I14" s="41"/>
      <c r="J14" s="40"/>
      <c r="K14" s="41"/>
      <c r="L14" s="3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2:46" x14ac:dyDescent="0.15">
      <c r="B15" s="42"/>
      <c r="C15" s="24"/>
      <c r="D15" s="24"/>
      <c r="E15" s="43"/>
      <c r="F15" s="44"/>
      <c r="G15" s="45"/>
      <c r="H15" s="46"/>
      <c r="I15" s="47"/>
      <c r="J15" s="46"/>
      <c r="K15" s="47"/>
      <c r="L15" s="4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2:46" ht="12" customHeight="1" x14ac:dyDescent="0.15">
      <c r="B16" s="49" t="s">
        <v>18</v>
      </c>
      <c r="C16" s="50" t="s">
        <v>19</v>
      </c>
      <c r="D16" s="50" t="s">
        <v>19</v>
      </c>
      <c r="E16" s="51" t="s">
        <v>20</v>
      </c>
      <c r="F16" s="52" t="s">
        <v>21</v>
      </c>
      <c r="G16" s="53"/>
      <c r="H16" s="52" t="s">
        <v>21</v>
      </c>
      <c r="I16" s="53"/>
      <c r="J16" s="52" t="s">
        <v>21</v>
      </c>
      <c r="K16" s="53"/>
      <c r="L16" s="5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2:46" ht="21.75" customHeight="1" x14ac:dyDescent="0.15">
      <c r="B17" s="42"/>
      <c r="C17" s="55"/>
      <c r="D17" s="55"/>
      <c r="E17" s="56" t="str">
        <f>IF(D17=0,"",ROUND(D17/C17*100,2))</f>
        <v/>
      </c>
      <c r="F17" s="57"/>
      <c r="G17" s="58"/>
      <c r="H17" s="57"/>
      <c r="I17" s="58"/>
      <c r="J17" s="57"/>
      <c r="K17" s="58"/>
      <c r="L17" s="59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2:46" x14ac:dyDescent="0.15">
      <c r="B18" s="49" t="s">
        <v>22</v>
      </c>
      <c r="C18" s="50" t="s">
        <v>19</v>
      </c>
      <c r="D18" s="50" t="s">
        <v>19</v>
      </c>
      <c r="E18" s="51" t="s">
        <v>20</v>
      </c>
      <c r="F18" s="52" t="s">
        <v>21</v>
      </c>
      <c r="G18" s="53"/>
      <c r="H18" s="52" t="s">
        <v>21</v>
      </c>
      <c r="I18" s="53"/>
      <c r="J18" s="52" t="s">
        <v>21</v>
      </c>
      <c r="K18" s="53"/>
      <c r="L18" s="5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2:46" ht="22.5" customHeight="1" x14ac:dyDescent="0.15">
      <c r="B19" s="42"/>
      <c r="C19" s="55"/>
      <c r="D19" s="55"/>
      <c r="E19" s="56" t="str">
        <f>IF(D19=0,"",ROUND(D19/C19*100,2))</f>
        <v/>
      </c>
      <c r="F19" s="57"/>
      <c r="G19" s="58"/>
      <c r="H19" s="57"/>
      <c r="I19" s="58"/>
      <c r="J19" s="57"/>
      <c r="K19" s="58"/>
      <c r="L19" s="5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2:46" x14ac:dyDescent="0.15">
      <c r="B20" s="49" t="s">
        <v>23</v>
      </c>
      <c r="C20" s="50" t="s">
        <v>19</v>
      </c>
      <c r="D20" s="50" t="s">
        <v>19</v>
      </c>
      <c r="E20" s="51" t="s">
        <v>20</v>
      </c>
      <c r="F20" s="52" t="s">
        <v>21</v>
      </c>
      <c r="G20" s="53"/>
      <c r="H20" s="52" t="s">
        <v>21</v>
      </c>
      <c r="I20" s="53"/>
      <c r="J20" s="52" t="s">
        <v>21</v>
      </c>
      <c r="K20" s="53"/>
      <c r="L20" s="5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2:46" ht="22.5" customHeight="1" x14ac:dyDescent="0.15">
      <c r="B21" s="42"/>
      <c r="C21" s="55" t="str">
        <f>IF(SUM(C19,C17)=0,"",SUM(C19,C17))</f>
        <v/>
      </c>
      <c r="D21" s="55" t="str">
        <f>IF(SUM(D19,D17)=0,"",SUM(D19,D17))</f>
        <v/>
      </c>
      <c r="E21" s="56" t="str">
        <f>IF(D21="","",ROUND(D21/C21*100,2))</f>
        <v/>
      </c>
      <c r="F21" s="60"/>
      <c r="G21" s="61"/>
      <c r="H21" s="60"/>
      <c r="I21" s="61"/>
      <c r="J21" s="60"/>
      <c r="K21" s="61"/>
      <c r="L21" s="5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2:46" x14ac:dyDescent="0.15">
      <c r="B22" s="62" t="s">
        <v>24</v>
      </c>
      <c r="C22" s="63"/>
      <c r="D22" s="63"/>
      <c r="E22" s="63"/>
      <c r="F22" s="64"/>
      <c r="G22" s="65" t="s">
        <v>25</v>
      </c>
      <c r="H22" s="64"/>
      <c r="I22" s="65" t="s">
        <v>25</v>
      </c>
      <c r="J22" s="64"/>
      <c r="K22" s="65" t="s">
        <v>25</v>
      </c>
      <c r="L22" s="66" t="s">
        <v>25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2:46" ht="22.5" customHeight="1" x14ac:dyDescent="0.15">
      <c r="B23" s="42"/>
      <c r="C23" s="55"/>
      <c r="D23" s="55"/>
      <c r="E23" s="55"/>
      <c r="F23" s="60"/>
      <c r="G23" s="61"/>
      <c r="H23" s="60"/>
      <c r="I23" s="61"/>
      <c r="J23" s="60"/>
      <c r="K23" s="61"/>
      <c r="L23" s="6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2:46" x14ac:dyDescent="0.15">
      <c r="B24" s="49" t="s">
        <v>26</v>
      </c>
      <c r="C24" s="63"/>
      <c r="D24" s="63"/>
      <c r="E24" s="63"/>
      <c r="F24" s="68" t="s">
        <v>25</v>
      </c>
      <c r="G24" s="69"/>
      <c r="H24" s="68" t="s">
        <v>25</v>
      </c>
      <c r="I24" s="69"/>
      <c r="J24" s="68" t="s">
        <v>25</v>
      </c>
      <c r="K24" s="69"/>
      <c r="L24" s="7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2:46" ht="22.5" customHeight="1" x14ac:dyDescent="0.15">
      <c r="B25" s="42"/>
      <c r="C25" s="71"/>
      <c r="D25" s="71"/>
      <c r="E25" s="71"/>
      <c r="F25" s="60">
        <v>697</v>
      </c>
      <c r="G25" s="61"/>
      <c r="H25" s="60">
        <v>2462</v>
      </c>
      <c r="I25" s="61"/>
      <c r="J25" s="60">
        <v>5174</v>
      </c>
      <c r="K25" s="61"/>
      <c r="L25" s="6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2:46" x14ac:dyDescent="0.15">
      <c r="B26" s="49" t="s">
        <v>27</v>
      </c>
      <c r="C26" s="63"/>
      <c r="D26" s="63"/>
      <c r="E26" s="63"/>
      <c r="F26" s="68" t="s">
        <v>25</v>
      </c>
      <c r="G26" s="69"/>
      <c r="H26" s="68" t="s">
        <v>25</v>
      </c>
      <c r="I26" s="69"/>
      <c r="J26" s="68" t="s">
        <v>25</v>
      </c>
      <c r="K26" s="69"/>
      <c r="L26" s="66" t="s">
        <v>25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2:46" ht="22.5" customHeight="1" x14ac:dyDescent="0.15">
      <c r="B27" s="72"/>
      <c r="C27" s="73"/>
      <c r="D27" s="73"/>
      <c r="E27" s="73"/>
      <c r="F27" s="74">
        <f>F21*F25</f>
        <v>0</v>
      </c>
      <c r="G27" s="75"/>
      <c r="H27" s="74">
        <f>H21*H25</f>
        <v>0</v>
      </c>
      <c r="I27" s="75"/>
      <c r="J27" s="74">
        <f>J21*J25</f>
        <v>0</v>
      </c>
      <c r="K27" s="75"/>
      <c r="L27" s="7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2:46" ht="16.5" customHeight="1" x14ac:dyDescent="0.15">
      <c r="B28" s="77"/>
      <c r="C28" s="78"/>
      <c r="D28" s="78"/>
      <c r="E28" s="78"/>
      <c r="F28" s="79"/>
      <c r="G28" s="79"/>
      <c r="H28" s="79"/>
      <c r="I28" s="79"/>
      <c r="J28" s="80" t="s">
        <v>28</v>
      </c>
      <c r="K28" s="81"/>
      <c r="L28" s="8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2:46" ht="16.5" customHeight="1" x14ac:dyDescent="0.15">
      <c r="B29" s="83" t="s">
        <v>29</v>
      </c>
      <c r="C29" s="84" t="s">
        <v>30</v>
      </c>
      <c r="D29" s="85"/>
      <c r="E29" s="78"/>
      <c r="F29" s="79"/>
      <c r="G29" s="79"/>
      <c r="H29" s="79"/>
      <c r="I29" s="79"/>
      <c r="J29" s="86"/>
      <c r="K29" s="87"/>
      <c r="L29" s="8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2:46" ht="16.5" customHeight="1" x14ac:dyDescent="0.15">
      <c r="B30" s="89"/>
      <c r="C30" s="90"/>
      <c r="D30" s="91"/>
      <c r="E30" s="78"/>
      <c r="F30" s="79"/>
      <c r="G30" s="79"/>
      <c r="H30" s="79"/>
      <c r="I30" s="79"/>
      <c r="J30" s="92" t="s">
        <v>31</v>
      </c>
      <c r="K30" s="93"/>
      <c r="L30" s="9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2:46" ht="16.5" customHeight="1" x14ac:dyDescent="0.15">
      <c r="B31" s="77"/>
      <c r="C31" s="78"/>
      <c r="D31" s="78"/>
      <c r="E31" s="78"/>
      <c r="F31" s="79"/>
      <c r="G31" s="79"/>
      <c r="H31" s="79"/>
      <c r="I31" s="79"/>
      <c r="J31" s="95" t="s">
        <v>32</v>
      </c>
      <c r="K31" s="96"/>
      <c r="L31" s="67" t="str">
        <f>IF(L23="","",IF(L23&gt;L27,L27-L29,L23-L29))</f>
        <v/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2:46" ht="16.5" customHeight="1" x14ac:dyDescent="0.15">
      <c r="B32" s="97" t="s">
        <v>33</v>
      </c>
      <c r="C32" s="98"/>
      <c r="D32" s="98"/>
      <c r="E32" s="99"/>
      <c r="F32" s="79"/>
      <c r="G32" s="79"/>
      <c r="H32" s="79"/>
      <c r="I32" s="79"/>
      <c r="J32" s="92" t="s">
        <v>34</v>
      </c>
      <c r="K32" s="93"/>
      <c r="L32" s="9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2:46" ht="16.5" customHeight="1" x14ac:dyDescent="0.15">
      <c r="B33" s="100"/>
      <c r="C33" s="101"/>
      <c r="D33" s="101"/>
      <c r="E33" s="102"/>
      <c r="F33" s="79"/>
      <c r="G33" s="79"/>
      <c r="H33" s="79"/>
      <c r="I33" s="79"/>
      <c r="J33" s="103" t="s">
        <v>35</v>
      </c>
      <c r="K33" s="104"/>
      <c r="L33" s="105" t="str">
        <f>IF(L31="","",INT(L31*2/3))</f>
        <v/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2:46" x14ac:dyDescent="0.15">
      <c r="B34" s="2" t="s">
        <v>36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2:46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2:46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2:46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2:46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2:46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2:46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2:46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2:46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2:46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2:46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2:46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2:46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2:46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2:46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2:46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2:46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2:46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2:46" x14ac:dyDescent="0.1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</row>
    <row r="53" spans="2:46" x14ac:dyDescent="0.1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</row>
    <row r="54" spans="2:46" x14ac:dyDescent="0.15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</row>
    <row r="55" spans="2:46" x14ac:dyDescent="0.1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</row>
    <row r="56" spans="2:46" x14ac:dyDescent="0.1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</row>
    <row r="57" spans="2:46" x14ac:dyDescent="0.15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</row>
    <row r="58" spans="2:46" x14ac:dyDescent="0.1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</row>
    <row r="59" spans="2:46" x14ac:dyDescent="0.1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</row>
    <row r="60" spans="2:46" x14ac:dyDescent="0.1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</row>
    <row r="61" spans="2:46" x14ac:dyDescent="0.15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</row>
    <row r="62" spans="2:46" x14ac:dyDescent="0.1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</row>
    <row r="63" spans="2:46" x14ac:dyDescent="0.1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</row>
    <row r="64" spans="2:46" x14ac:dyDescent="0.1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</row>
    <row r="65" spans="2:30" x14ac:dyDescent="0.1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</row>
    <row r="66" spans="2:30" x14ac:dyDescent="0.1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</row>
    <row r="67" spans="2:30" x14ac:dyDescent="0.15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</row>
    <row r="68" spans="2:30" x14ac:dyDescent="0.1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</row>
    <row r="69" spans="2:30" x14ac:dyDescent="0.1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</row>
    <row r="70" spans="2:30" x14ac:dyDescent="0.1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</row>
    <row r="71" spans="2:30" x14ac:dyDescent="0.15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</row>
    <row r="72" spans="2:30" x14ac:dyDescent="0.15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</row>
    <row r="73" spans="2:30" x14ac:dyDescent="0.15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</row>
    <row r="74" spans="2:30" x14ac:dyDescent="0.15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</row>
    <row r="75" spans="2:30" x14ac:dyDescent="0.15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</row>
    <row r="76" spans="2:30" x14ac:dyDescent="0.15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</row>
    <row r="77" spans="2:30" x14ac:dyDescent="0.15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</row>
    <row r="78" spans="2:30" x14ac:dyDescent="0.15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</row>
    <row r="79" spans="2:30" x14ac:dyDescent="0.15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</row>
    <row r="80" spans="2:30" x14ac:dyDescent="0.15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</row>
    <row r="81" spans="2:30" x14ac:dyDescent="0.15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</row>
    <row r="82" spans="2:30" x14ac:dyDescent="0.15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</row>
    <row r="83" spans="2:30" x14ac:dyDescent="0.15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</row>
  </sheetData>
  <protectedRanges>
    <protectedRange sqref="L29" name="範囲2"/>
    <protectedRange sqref="C17:D17 F17:K17" name="範囲1_2"/>
    <protectedRange sqref="C19:D19 F19:K19 F21:K21" name="範囲1_2_1"/>
    <protectedRange sqref="F23:K23" name="範囲1"/>
    <protectedRange sqref="F25:K25" name="範囲1_1"/>
    <protectedRange sqref="F27:K27" name="範囲1_2_1_1"/>
  </protectedRanges>
  <mergeCells count="61">
    <mergeCell ref="J28:K29"/>
    <mergeCell ref="B29:B30"/>
    <mergeCell ref="C29:D30"/>
    <mergeCell ref="J30:K30"/>
    <mergeCell ref="J31:K31"/>
    <mergeCell ref="B32:B33"/>
    <mergeCell ref="C32:E33"/>
    <mergeCell ref="J32:K32"/>
    <mergeCell ref="J33:K33"/>
    <mergeCell ref="J25:K25"/>
    <mergeCell ref="B26:B27"/>
    <mergeCell ref="F26:G26"/>
    <mergeCell ref="H26:I26"/>
    <mergeCell ref="J26:K26"/>
    <mergeCell ref="F27:G27"/>
    <mergeCell ref="H27:I27"/>
    <mergeCell ref="J27:K27"/>
    <mergeCell ref="B22:B23"/>
    <mergeCell ref="F23:G23"/>
    <mergeCell ref="H23:I23"/>
    <mergeCell ref="J23:K23"/>
    <mergeCell ref="B24:B25"/>
    <mergeCell ref="F24:G24"/>
    <mergeCell ref="H24:I24"/>
    <mergeCell ref="J24:K24"/>
    <mergeCell ref="F25:G25"/>
    <mergeCell ref="H25:I25"/>
    <mergeCell ref="B20:B21"/>
    <mergeCell ref="F20:G20"/>
    <mergeCell ref="H20:I20"/>
    <mergeCell ref="J20:K20"/>
    <mergeCell ref="F21:G21"/>
    <mergeCell ref="H21:I21"/>
    <mergeCell ref="J21:K21"/>
    <mergeCell ref="B18:B19"/>
    <mergeCell ref="F18:G18"/>
    <mergeCell ref="H18:I18"/>
    <mergeCell ref="J18:K18"/>
    <mergeCell ref="F19:G19"/>
    <mergeCell ref="H19:I19"/>
    <mergeCell ref="J19:K19"/>
    <mergeCell ref="B16:B17"/>
    <mergeCell ref="F16:G16"/>
    <mergeCell ref="H16:I16"/>
    <mergeCell ref="J16:K16"/>
    <mergeCell ref="F17:G17"/>
    <mergeCell ref="H17:I17"/>
    <mergeCell ref="J17:K17"/>
    <mergeCell ref="K11:L11"/>
    <mergeCell ref="B12:B15"/>
    <mergeCell ref="F12:K12"/>
    <mergeCell ref="L12:L15"/>
    <mergeCell ref="F13:G15"/>
    <mergeCell ref="H13:I15"/>
    <mergeCell ref="J13:K15"/>
    <mergeCell ref="B2:E2"/>
    <mergeCell ref="B7:G8"/>
    <mergeCell ref="J7:K7"/>
    <mergeCell ref="J8:K9"/>
    <mergeCell ref="L8:L9"/>
    <mergeCell ref="K10:L10"/>
  </mergeCells>
  <phoneticPr fontId="3"/>
  <pageMargins left="0.98425196850393704" right="0.78740157480314965" top="0.39370078740157483" bottom="0.78740157480314965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BCD15-03DA-4847-ADC5-BAF284B6C5FA}">
  <dimension ref="A1:AT83"/>
  <sheetViews>
    <sheetView showGridLines="0" view="pageBreakPreview" zoomScale="75" zoomScaleNormal="75" zoomScaleSheetLayoutView="75" workbookViewId="0">
      <selection activeCell="Q15" sqref="Q15"/>
    </sheetView>
  </sheetViews>
  <sheetFormatPr defaultRowHeight="13.5" x14ac:dyDescent="0.15"/>
  <cols>
    <col min="1" max="1" width="2.875" customWidth="1"/>
    <col min="2" max="2" width="22.625" customWidth="1"/>
    <col min="3" max="5" width="9.875" customWidth="1"/>
    <col min="6" max="11" width="10.625" customWidth="1"/>
    <col min="12" max="12" width="12" customWidth="1"/>
    <col min="13" max="13" width="3.125" customWidth="1"/>
    <col min="257" max="257" width="2.875" customWidth="1"/>
    <col min="258" max="258" width="22.625" customWidth="1"/>
    <col min="259" max="261" width="9.875" customWidth="1"/>
    <col min="262" max="267" width="10.625" customWidth="1"/>
    <col min="268" max="268" width="12" customWidth="1"/>
    <col min="269" max="269" width="3.125" customWidth="1"/>
    <col min="513" max="513" width="2.875" customWidth="1"/>
    <col min="514" max="514" width="22.625" customWidth="1"/>
    <col min="515" max="517" width="9.875" customWidth="1"/>
    <col min="518" max="523" width="10.625" customWidth="1"/>
    <col min="524" max="524" width="12" customWidth="1"/>
    <col min="525" max="525" width="3.125" customWidth="1"/>
    <col min="769" max="769" width="2.875" customWidth="1"/>
    <col min="770" max="770" width="22.625" customWidth="1"/>
    <col min="771" max="773" width="9.875" customWidth="1"/>
    <col min="774" max="779" width="10.625" customWidth="1"/>
    <col min="780" max="780" width="12" customWidth="1"/>
    <col min="781" max="781" width="3.125" customWidth="1"/>
    <col min="1025" max="1025" width="2.875" customWidth="1"/>
    <col min="1026" max="1026" width="22.625" customWidth="1"/>
    <col min="1027" max="1029" width="9.875" customWidth="1"/>
    <col min="1030" max="1035" width="10.625" customWidth="1"/>
    <col min="1036" max="1036" width="12" customWidth="1"/>
    <col min="1037" max="1037" width="3.125" customWidth="1"/>
    <col min="1281" max="1281" width="2.875" customWidth="1"/>
    <col min="1282" max="1282" width="22.625" customWidth="1"/>
    <col min="1283" max="1285" width="9.875" customWidth="1"/>
    <col min="1286" max="1291" width="10.625" customWidth="1"/>
    <col min="1292" max="1292" width="12" customWidth="1"/>
    <col min="1293" max="1293" width="3.125" customWidth="1"/>
    <col min="1537" max="1537" width="2.875" customWidth="1"/>
    <col min="1538" max="1538" width="22.625" customWidth="1"/>
    <col min="1539" max="1541" width="9.875" customWidth="1"/>
    <col min="1542" max="1547" width="10.625" customWidth="1"/>
    <col min="1548" max="1548" width="12" customWidth="1"/>
    <col min="1549" max="1549" width="3.125" customWidth="1"/>
    <col min="1793" max="1793" width="2.875" customWidth="1"/>
    <col min="1794" max="1794" width="22.625" customWidth="1"/>
    <col min="1795" max="1797" width="9.875" customWidth="1"/>
    <col min="1798" max="1803" width="10.625" customWidth="1"/>
    <col min="1804" max="1804" width="12" customWidth="1"/>
    <col min="1805" max="1805" width="3.125" customWidth="1"/>
    <col min="2049" max="2049" width="2.875" customWidth="1"/>
    <col min="2050" max="2050" width="22.625" customWidth="1"/>
    <col min="2051" max="2053" width="9.875" customWidth="1"/>
    <col min="2054" max="2059" width="10.625" customWidth="1"/>
    <col min="2060" max="2060" width="12" customWidth="1"/>
    <col min="2061" max="2061" width="3.125" customWidth="1"/>
    <col min="2305" max="2305" width="2.875" customWidth="1"/>
    <col min="2306" max="2306" width="22.625" customWidth="1"/>
    <col min="2307" max="2309" width="9.875" customWidth="1"/>
    <col min="2310" max="2315" width="10.625" customWidth="1"/>
    <col min="2316" max="2316" width="12" customWidth="1"/>
    <col min="2317" max="2317" width="3.125" customWidth="1"/>
    <col min="2561" max="2561" width="2.875" customWidth="1"/>
    <col min="2562" max="2562" width="22.625" customWidth="1"/>
    <col min="2563" max="2565" width="9.875" customWidth="1"/>
    <col min="2566" max="2571" width="10.625" customWidth="1"/>
    <col min="2572" max="2572" width="12" customWidth="1"/>
    <col min="2573" max="2573" width="3.125" customWidth="1"/>
    <col min="2817" max="2817" width="2.875" customWidth="1"/>
    <col min="2818" max="2818" width="22.625" customWidth="1"/>
    <col min="2819" max="2821" width="9.875" customWidth="1"/>
    <col min="2822" max="2827" width="10.625" customWidth="1"/>
    <col min="2828" max="2828" width="12" customWidth="1"/>
    <col min="2829" max="2829" width="3.125" customWidth="1"/>
    <col min="3073" max="3073" width="2.875" customWidth="1"/>
    <col min="3074" max="3074" width="22.625" customWidth="1"/>
    <col min="3075" max="3077" width="9.875" customWidth="1"/>
    <col min="3078" max="3083" width="10.625" customWidth="1"/>
    <col min="3084" max="3084" width="12" customWidth="1"/>
    <col min="3085" max="3085" width="3.125" customWidth="1"/>
    <col min="3329" max="3329" width="2.875" customWidth="1"/>
    <col min="3330" max="3330" width="22.625" customWidth="1"/>
    <col min="3331" max="3333" width="9.875" customWidth="1"/>
    <col min="3334" max="3339" width="10.625" customWidth="1"/>
    <col min="3340" max="3340" width="12" customWidth="1"/>
    <col min="3341" max="3341" width="3.125" customWidth="1"/>
    <col min="3585" max="3585" width="2.875" customWidth="1"/>
    <col min="3586" max="3586" width="22.625" customWidth="1"/>
    <col min="3587" max="3589" width="9.875" customWidth="1"/>
    <col min="3590" max="3595" width="10.625" customWidth="1"/>
    <col min="3596" max="3596" width="12" customWidth="1"/>
    <col min="3597" max="3597" width="3.125" customWidth="1"/>
    <col min="3841" max="3841" width="2.875" customWidth="1"/>
    <col min="3842" max="3842" width="22.625" customWidth="1"/>
    <col min="3843" max="3845" width="9.875" customWidth="1"/>
    <col min="3846" max="3851" width="10.625" customWidth="1"/>
    <col min="3852" max="3852" width="12" customWidth="1"/>
    <col min="3853" max="3853" width="3.125" customWidth="1"/>
    <col min="4097" max="4097" width="2.875" customWidth="1"/>
    <col min="4098" max="4098" width="22.625" customWidth="1"/>
    <col min="4099" max="4101" width="9.875" customWidth="1"/>
    <col min="4102" max="4107" width="10.625" customWidth="1"/>
    <col min="4108" max="4108" width="12" customWidth="1"/>
    <col min="4109" max="4109" width="3.125" customWidth="1"/>
    <col min="4353" max="4353" width="2.875" customWidth="1"/>
    <col min="4354" max="4354" width="22.625" customWidth="1"/>
    <col min="4355" max="4357" width="9.875" customWidth="1"/>
    <col min="4358" max="4363" width="10.625" customWidth="1"/>
    <col min="4364" max="4364" width="12" customWidth="1"/>
    <col min="4365" max="4365" width="3.125" customWidth="1"/>
    <col min="4609" max="4609" width="2.875" customWidth="1"/>
    <col min="4610" max="4610" width="22.625" customWidth="1"/>
    <col min="4611" max="4613" width="9.875" customWidth="1"/>
    <col min="4614" max="4619" width="10.625" customWidth="1"/>
    <col min="4620" max="4620" width="12" customWidth="1"/>
    <col min="4621" max="4621" width="3.125" customWidth="1"/>
    <col min="4865" max="4865" width="2.875" customWidth="1"/>
    <col min="4866" max="4866" width="22.625" customWidth="1"/>
    <col min="4867" max="4869" width="9.875" customWidth="1"/>
    <col min="4870" max="4875" width="10.625" customWidth="1"/>
    <col min="4876" max="4876" width="12" customWidth="1"/>
    <col min="4877" max="4877" width="3.125" customWidth="1"/>
    <col min="5121" max="5121" width="2.875" customWidth="1"/>
    <col min="5122" max="5122" width="22.625" customWidth="1"/>
    <col min="5123" max="5125" width="9.875" customWidth="1"/>
    <col min="5126" max="5131" width="10.625" customWidth="1"/>
    <col min="5132" max="5132" width="12" customWidth="1"/>
    <col min="5133" max="5133" width="3.125" customWidth="1"/>
    <col min="5377" max="5377" width="2.875" customWidth="1"/>
    <col min="5378" max="5378" width="22.625" customWidth="1"/>
    <col min="5379" max="5381" width="9.875" customWidth="1"/>
    <col min="5382" max="5387" width="10.625" customWidth="1"/>
    <col min="5388" max="5388" width="12" customWidth="1"/>
    <col min="5389" max="5389" width="3.125" customWidth="1"/>
    <col min="5633" max="5633" width="2.875" customWidth="1"/>
    <col min="5634" max="5634" width="22.625" customWidth="1"/>
    <col min="5635" max="5637" width="9.875" customWidth="1"/>
    <col min="5638" max="5643" width="10.625" customWidth="1"/>
    <col min="5644" max="5644" width="12" customWidth="1"/>
    <col min="5645" max="5645" width="3.125" customWidth="1"/>
    <col min="5889" max="5889" width="2.875" customWidth="1"/>
    <col min="5890" max="5890" width="22.625" customWidth="1"/>
    <col min="5891" max="5893" width="9.875" customWidth="1"/>
    <col min="5894" max="5899" width="10.625" customWidth="1"/>
    <col min="5900" max="5900" width="12" customWidth="1"/>
    <col min="5901" max="5901" width="3.125" customWidth="1"/>
    <col min="6145" max="6145" width="2.875" customWidth="1"/>
    <col min="6146" max="6146" width="22.625" customWidth="1"/>
    <col min="6147" max="6149" width="9.875" customWidth="1"/>
    <col min="6150" max="6155" width="10.625" customWidth="1"/>
    <col min="6156" max="6156" width="12" customWidth="1"/>
    <col min="6157" max="6157" width="3.125" customWidth="1"/>
    <col min="6401" max="6401" width="2.875" customWidth="1"/>
    <col min="6402" max="6402" width="22.625" customWidth="1"/>
    <col min="6403" max="6405" width="9.875" customWidth="1"/>
    <col min="6406" max="6411" width="10.625" customWidth="1"/>
    <col min="6412" max="6412" width="12" customWidth="1"/>
    <col min="6413" max="6413" width="3.125" customWidth="1"/>
    <col min="6657" max="6657" width="2.875" customWidth="1"/>
    <col min="6658" max="6658" width="22.625" customWidth="1"/>
    <col min="6659" max="6661" width="9.875" customWidth="1"/>
    <col min="6662" max="6667" width="10.625" customWidth="1"/>
    <col min="6668" max="6668" width="12" customWidth="1"/>
    <col min="6669" max="6669" width="3.125" customWidth="1"/>
    <col min="6913" max="6913" width="2.875" customWidth="1"/>
    <col min="6914" max="6914" width="22.625" customWidth="1"/>
    <col min="6915" max="6917" width="9.875" customWidth="1"/>
    <col min="6918" max="6923" width="10.625" customWidth="1"/>
    <col min="6924" max="6924" width="12" customWidth="1"/>
    <col min="6925" max="6925" width="3.125" customWidth="1"/>
    <col min="7169" max="7169" width="2.875" customWidth="1"/>
    <col min="7170" max="7170" width="22.625" customWidth="1"/>
    <col min="7171" max="7173" width="9.875" customWidth="1"/>
    <col min="7174" max="7179" width="10.625" customWidth="1"/>
    <col min="7180" max="7180" width="12" customWidth="1"/>
    <col min="7181" max="7181" width="3.125" customWidth="1"/>
    <col min="7425" max="7425" width="2.875" customWidth="1"/>
    <col min="7426" max="7426" width="22.625" customWidth="1"/>
    <col min="7427" max="7429" width="9.875" customWidth="1"/>
    <col min="7430" max="7435" width="10.625" customWidth="1"/>
    <col min="7436" max="7436" width="12" customWidth="1"/>
    <col min="7437" max="7437" width="3.125" customWidth="1"/>
    <col min="7681" max="7681" width="2.875" customWidth="1"/>
    <col min="7682" max="7682" width="22.625" customWidth="1"/>
    <col min="7683" max="7685" width="9.875" customWidth="1"/>
    <col min="7686" max="7691" width="10.625" customWidth="1"/>
    <col min="7692" max="7692" width="12" customWidth="1"/>
    <col min="7693" max="7693" width="3.125" customWidth="1"/>
    <col min="7937" max="7937" width="2.875" customWidth="1"/>
    <col min="7938" max="7938" width="22.625" customWidth="1"/>
    <col min="7939" max="7941" width="9.875" customWidth="1"/>
    <col min="7942" max="7947" width="10.625" customWidth="1"/>
    <col min="7948" max="7948" width="12" customWidth="1"/>
    <col min="7949" max="7949" width="3.125" customWidth="1"/>
    <col min="8193" max="8193" width="2.875" customWidth="1"/>
    <col min="8194" max="8194" width="22.625" customWidth="1"/>
    <col min="8195" max="8197" width="9.875" customWidth="1"/>
    <col min="8198" max="8203" width="10.625" customWidth="1"/>
    <col min="8204" max="8204" width="12" customWidth="1"/>
    <col min="8205" max="8205" width="3.125" customWidth="1"/>
    <col min="8449" max="8449" width="2.875" customWidth="1"/>
    <col min="8450" max="8450" width="22.625" customWidth="1"/>
    <col min="8451" max="8453" width="9.875" customWidth="1"/>
    <col min="8454" max="8459" width="10.625" customWidth="1"/>
    <col min="8460" max="8460" width="12" customWidth="1"/>
    <col min="8461" max="8461" width="3.125" customWidth="1"/>
    <col min="8705" max="8705" width="2.875" customWidth="1"/>
    <col min="8706" max="8706" width="22.625" customWidth="1"/>
    <col min="8707" max="8709" width="9.875" customWidth="1"/>
    <col min="8710" max="8715" width="10.625" customWidth="1"/>
    <col min="8716" max="8716" width="12" customWidth="1"/>
    <col min="8717" max="8717" width="3.125" customWidth="1"/>
    <col min="8961" max="8961" width="2.875" customWidth="1"/>
    <col min="8962" max="8962" width="22.625" customWidth="1"/>
    <col min="8963" max="8965" width="9.875" customWidth="1"/>
    <col min="8966" max="8971" width="10.625" customWidth="1"/>
    <col min="8972" max="8972" width="12" customWidth="1"/>
    <col min="8973" max="8973" width="3.125" customWidth="1"/>
    <col min="9217" max="9217" width="2.875" customWidth="1"/>
    <col min="9218" max="9218" width="22.625" customWidth="1"/>
    <col min="9219" max="9221" width="9.875" customWidth="1"/>
    <col min="9222" max="9227" width="10.625" customWidth="1"/>
    <col min="9228" max="9228" width="12" customWidth="1"/>
    <col min="9229" max="9229" width="3.125" customWidth="1"/>
    <col min="9473" max="9473" width="2.875" customWidth="1"/>
    <col min="9474" max="9474" width="22.625" customWidth="1"/>
    <col min="9475" max="9477" width="9.875" customWidth="1"/>
    <col min="9478" max="9483" width="10.625" customWidth="1"/>
    <col min="9484" max="9484" width="12" customWidth="1"/>
    <col min="9485" max="9485" width="3.125" customWidth="1"/>
    <col min="9729" max="9729" width="2.875" customWidth="1"/>
    <col min="9730" max="9730" width="22.625" customWidth="1"/>
    <col min="9731" max="9733" width="9.875" customWidth="1"/>
    <col min="9734" max="9739" width="10.625" customWidth="1"/>
    <col min="9740" max="9740" width="12" customWidth="1"/>
    <col min="9741" max="9741" width="3.125" customWidth="1"/>
    <col min="9985" max="9985" width="2.875" customWidth="1"/>
    <col min="9986" max="9986" width="22.625" customWidth="1"/>
    <col min="9987" max="9989" width="9.875" customWidth="1"/>
    <col min="9990" max="9995" width="10.625" customWidth="1"/>
    <col min="9996" max="9996" width="12" customWidth="1"/>
    <col min="9997" max="9997" width="3.125" customWidth="1"/>
    <col min="10241" max="10241" width="2.875" customWidth="1"/>
    <col min="10242" max="10242" width="22.625" customWidth="1"/>
    <col min="10243" max="10245" width="9.875" customWidth="1"/>
    <col min="10246" max="10251" width="10.625" customWidth="1"/>
    <col min="10252" max="10252" width="12" customWidth="1"/>
    <col min="10253" max="10253" width="3.125" customWidth="1"/>
    <col min="10497" max="10497" width="2.875" customWidth="1"/>
    <col min="10498" max="10498" width="22.625" customWidth="1"/>
    <col min="10499" max="10501" width="9.875" customWidth="1"/>
    <col min="10502" max="10507" width="10.625" customWidth="1"/>
    <col min="10508" max="10508" width="12" customWidth="1"/>
    <col min="10509" max="10509" width="3.125" customWidth="1"/>
    <col min="10753" max="10753" width="2.875" customWidth="1"/>
    <col min="10754" max="10754" width="22.625" customWidth="1"/>
    <col min="10755" max="10757" width="9.875" customWidth="1"/>
    <col min="10758" max="10763" width="10.625" customWidth="1"/>
    <col min="10764" max="10764" width="12" customWidth="1"/>
    <col min="10765" max="10765" width="3.125" customWidth="1"/>
    <col min="11009" max="11009" width="2.875" customWidth="1"/>
    <col min="11010" max="11010" width="22.625" customWidth="1"/>
    <col min="11011" max="11013" width="9.875" customWidth="1"/>
    <col min="11014" max="11019" width="10.625" customWidth="1"/>
    <col min="11020" max="11020" width="12" customWidth="1"/>
    <col min="11021" max="11021" width="3.125" customWidth="1"/>
    <col min="11265" max="11265" width="2.875" customWidth="1"/>
    <col min="11266" max="11266" width="22.625" customWidth="1"/>
    <col min="11267" max="11269" width="9.875" customWidth="1"/>
    <col min="11270" max="11275" width="10.625" customWidth="1"/>
    <col min="11276" max="11276" width="12" customWidth="1"/>
    <col min="11277" max="11277" width="3.125" customWidth="1"/>
    <col min="11521" max="11521" width="2.875" customWidth="1"/>
    <col min="11522" max="11522" width="22.625" customWidth="1"/>
    <col min="11523" max="11525" width="9.875" customWidth="1"/>
    <col min="11526" max="11531" width="10.625" customWidth="1"/>
    <col min="11532" max="11532" width="12" customWidth="1"/>
    <col min="11533" max="11533" width="3.125" customWidth="1"/>
    <col min="11777" max="11777" width="2.875" customWidth="1"/>
    <col min="11778" max="11778" width="22.625" customWidth="1"/>
    <col min="11779" max="11781" width="9.875" customWidth="1"/>
    <col min="11782" max="11787" width="10.625" customWidth="1"/>
    <col min="11788" max="11788" width="12" customWidth="1"/>
    <col min="11789" max="11789" width="3.125" customWidth="1"/>
    <col min="12033" max="12033" width="2.875" customWidth="1"/>
    <col min="12034" max="12034" width="22.625" customWidth="1"/>
    <col min="12035" max="12037" width="9.875" customWidth="1"/>
    <col min="12038" max="12043" width="10.625" customWidth="1"/>
    <col min="12044" max="12044" width="12" customWidth="1"/>
    <col min="12045" max="12045" width="3.125" customWidth="1"/>
    <col min="12289" max="12289" width="2.875" customWidth="1"/>
    <col min="12290" max="12290" width="22.625" customWidth="1"/>
    <col min="12291" max="12293" width="9.875" customWidth="1"/>
    <col min="12294" max="12299" width="10.625" customWidth="1"/>
    <col min="12300" max="12300" width="12" customWidth="1"/>
    <col min="12301" max="12301" width="3.125" customWidth="1"/>
    <col min="12545" max="12545" width="2.875" customWidth="1"/>
    <col min="12546" max="12546" width="22.625" customWidth="1"/>
    <col min="12547" max="12549" width="9.875" customWidth="1"/>
    <col min="12550" max="12555" width="10.625" customWidth="1"/>
    <col min="12556" max="12556" width="12" customWidth="1"/>
    <col min="12557" max="12557" width="3.125" customWidth="1"/>
    <col min="12801" max="12801" width="2.875" customWidth="1"/>
    <col min="12802" max="12802" width="22.625" customWidth="1"/>
    <col min="12803" max="12805" width="9.875" customWidth="1"/>
    <col min="12806" max="12811" width="10.625" customWidth="1"/>
    <col min="12812" max="12812" width="12" customWidth="1"/>
    <col min="12813" max="12813" width="3.125" customWidth="1"/>
    <col min="13057" max="13057" width="2.875" customWidth="1"/>
    <col min="13058" max="13058" width="22.625" customWidth="1"/>
    <col min="13059" max="13061" width="9.875" customWidth="1"/>
    <col min="13062" max="13067" width="10.625" customWidth="1"/>
    <col min="13068" max="13068" width="12" customWidth="1"/>
    <col min="13069" max="13069" width="3.125" customWidth="1"/>
    <col min="13313" max="13313" width="2.875" customWidth="1"/>
    <col min="13314" max="13314" width="22.625" customWidth="1"/>
    <col min="13315" max="13317" width="9.875" customWidth="1"/>
    <col min="13318" max="13323" width="10.625" customWidth="1"/>
    <col min="13324" max="13324" width="12" customWidth="1"/>
    <col min="13325" max="13325" width="3.125" customWidth="1"/>
    <col min="13569" max="13569" width="2.875" customWidth="1"/>
    <col min="13570" max="13570" width="22.625" customWidth="1"/>
    <col min="13571" max="13573" width="9.875" customWidth="1"/>
    <col min="13574" max="13579" width="10.625" customWidth="1"/>
    <col min="13580" max="13580" width="12" customWidth="1"/>
    <col min="13581" max="13581" width="3.125" customWidth="1"/>
    <col min="13825" max="13825" width="2.875" customWidth="1"/>
    <col min="13826" max="13826" width="22.625" customWidth="1"/>
    <col min="13827" max="13829" width="9.875" customWidth="1"/>
    <col min="13830" max="13835" width="10.625" customWidth="1"/>
    <col min="13836" max="13836" width="12" customWidth="1"/>
    <col min="13837" max="13837" width="3.125" customWidth="1"/>
    <col min="14081" max="14081" width="2.875" customWidth="1"/>
    <col min="14082" max="14082" width="22.625" customWidth="1"/>
    <col min="14083" max="14085" width="9.875" customWidth="1"/>
    <col min="14086" max="14091" width="10.625" customWidth="1"/>
    <col min="14092" max="14092" width="12" customWidth="1"/>
    <col min="14093" max="14093" width="3.125" customWidth="1"/>
    <col min="14337" max="14337" width="2.875" customWidth="1"/>
    <col min="14338" max="14338" width="22.625" customWidth="1"/>
    <col min="14339" max="14341" width="9.875" customWidth="1"/>
    <col min="14342" max="14347" width="10.625" customWidth="1"/>
    <col min="14348" max="14348" width="12" customWidth="1"/>
    <col min="14349" max="14349" width="3.125" customWidth="1"/>
    <col min="14593" max="14593" width="2.875" customWidth="1"/>
    <col min="14594" max="14594" width="22.625" customWidth="1"/>
    <col min="14595" max="14597" width="9.875" customWidth="1"/>
    <col min="14598" max="14603" width="10.625" customWidth="1"/>
    <col min="14604" max="14604" width="12" customWidth="1"/>
    <col min="14605" max="14605" width="3.125" customWidth="1"/>
    <col min="14849" max="14849" width="2.875" customWidth="1"/>
    <col min="14850" max="14850" width="22.625" customWidth="1"/>
    <col min="14851" max="14853" width="9.875" customWidth="1"/>
    <col min="14854" max="14859" width="10.625" customWidth="1"/>
    <col min="14860" max="14860" width="12" customWidth="1"/>
    <col min="14861" max="14861" width="3.125" customWidth="1"/>
    <col min="15105" max="15105" width="2.875" customWidth="1"/>
    <col min="15106" max="15106" width="22.625" customWidth="1"/>
    <col min="15107" max="15109" width="9.875" customWidth="1"/>
    <col min="15110" max="15115" width="10.625" customWidth="1"/>
    <col min="15116" max="15116" width="12" customWidth="1"/>
    <col min="15117" max="15117" width="3.125" customWidth="1"/>
    <col min="15361" max="15361" width="2.875" customWidth="1"/>
    <col min="15362" max="15362" width="22.625" customWidth="1"/>
    <col min="15363" max="15365" width="9.875" customWidth="1"/>
    <col min="15366" max="15371" width="10.625" customWidth="1"/>
    <col min="15372" max="15372" width="12" customWidth="1"/>
    <col min="15373" max="15373" width="3.125" customWidth="1"/>
    <col min="15617" max="15617" width="2.875" customWidth="1"/>
    <col min="15618" max="15618" width="22.625" customWidth="1"/>
    <col min="15619" max="15621" width="9.875" customWidth="1"/>
    <col min="15622" max="15627" width="10.625" customWidth="1"/>
    <col min="15628" max="15628" width="12" customWidth="1"/>
    <col min="15629" max="15629" width="3.125" customWidth="1"/>
    <col min="15873" max="15873" width="2.875" customWidth="1"/>
    <col min="15874" max="15874" width="22.625" customWidth="1"/>
    <col min="15875" max="15877" width="9.875" customWidth="1"/>
    <col min="15878" max="15883" width="10.625" customWidth="1"/>
    <col min="15884" max="15884" width="12" customWidth="1"/>
    <col min="15885" max="15885" width="3.125" customWidth="1"/>
    <col min="16129" max="16129" width="2.875" customWidth="1"/>
    <col min="16130" max="16130" width="22.625" customWidth="1"/>
    <col min="16131" max="16133" width="9.875" customWidth="1"/>
    <col min="16134" max="16139" width="10.625" customWidth="1"/>
    <col min="16140" max="16140" width="12" customWidth="1"/>
    <col min="16141" max="16141" width="3.125" customWidth="1"/>
  </cols>
  <sheetData>
    <row r="1" spans="1:46" x14ac:dyDescent="0.1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46" x14ac:dyDescent="0.15">
      <c r="A2" s="107"/>
      <c r="B2" s="108" t="s">
        <v>0</v>
      </c>
      <c r="C2" s="108"/>
      <c r="D2" s="108"/>
      <c r="E2" s="108"/>
      <c r="F2" s="109"/>
      <c r="G2" s="109"/>
      <c r="H2" s="109"/>
      <c r="I2" s="109"/>
      <c r="J2" s="109"/>
      <c r="K2" s="109"/>
      <c r="L2" s="109"/>
      <c r="M2" s="10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x14ac:dyDescent="0.15">
      <c r="A3" s="107"/>
      <c r="B3" s="110"/>
      <c r="C3" s="110"/>
      <c r="D3" s="110"/>
      <c r="E3" s="107"/>
      <c r="F3" s="109"/>
      <c r="G3" s="109"/>
      <c r="H3" s="109"/>
      <c r="I3" s="109"/>
      <c r="J3" s="109"/>
      <c r="K3" s="109"/>
      <c r="L3" s="109"/>
      <c r="M3" s="10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x14ac:dyDescent="0.15">
      <c r="A4" s="107"/>
      <c r="B4" s="110"/>
      <c r="C4" s="110"/>
      <c r="D4" s="110"/>
      <c r="E4" s="110"/>
      <c r="F4" s="109"/>
      <c r="G4" s="109"/>
      <c r="H4" s="109"/>
      <c r="I4" s="109"/>
      <c r="J4" s="109"/>
      <c r="K4" s="109"/>
      <c r="L4" s="109"/>
      <c r="M4" s="10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x14ac:dyDescent="0.15">
      <c r="A5" s="107"/>
      <c r="B5" s="110"/>
      <c r="C5" s="110"/>
      <c r="D5" s="110"/>
      <c r="E5" s="110"/>
      <c r="F5" s="109"/>
      <c r="G5" s="109"/>
      <c r="H5" s="109"/>
      <c r="I5" s="109"/>
      <c r="J5" s="109"/>
      <c r="K5" s="109"/>
      <c r="L5" s="109"/>
      <c r="M5" s="10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x14ac:dyDescent="0.15">
      <c r="A6" s="107"/>
      <c r="B6" s="110"/>
      <c r="C6" s="110"/>
      <c r="D6" s="110"/>
      <c r="E6" s="110"/>
      <c r="F6" s="109"/>
      <c r="G6" s="109"/>
      <c r="H6" s="109"/>
      <c r="I6" s="109"/>
      <c r="J6" s="109"/>
      <c r="K6" s="109"/>
      <c r="L6" s="109"/>
      <c r="M6" s="10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3.5" customHeight="1" x14ac:dyDescent="0.15">
      <c r="A7" s="107"/>
      <c r="B7" s="111" t="s">
        <v>1</v>
      </c>
      <c r="C7" s="111"/>
      <c r="D7" s="111"/>
      <c r="E7" s="111"/>
      <c r="F7" s="111"/>
      <c r="G7" s="111"/>
      <c r="H7" s="112"/>
      <c r="I7" s="112"/>
      <c r="J7" s="113" t="s">
        <v>2</v>
      </c>
      <c r="K7" s="114"/>
      <c r="L7" s="115" t="s">
        <v>3</v>
      </c>
      <c r="M7" s="10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3.5" customHeight="1" x14ac:dyDescent="0.15">
      <c r="A8" s="107"/>
      <c r="B8" s="111"/>
      <c r="C8" s="111"/>
      <c r="D8" s="111"/>
      <c r="E8" s="111"/>
      <c r="F8" s="111"/>
      <c r="G8" s="111"/>
      <c r="H8" s="112"/>
      <c r="I8" s="112"/>
      <c r="J8" s="116"/>
      <c r="K8" s="117"/>
      <c r="L8" s="118" t="s">
        <v>37</v>
      </c>
      <c r="M8" s="10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7.25" customHeight="1" x14ac:dyDescent="0.15">
      <c r="A9" s="107"/>
      <c r="B9" s="109"/>
      <c r="C9" s="109"/>
      <c r="D9" s="109"/>
      <c r="E9" s="109"/>
      <c r="F9" s="109"/>
      <c r="G9" s="109"/>
      <c r="H9" s="109"/>
      <c r="I9" s="109"/>
      <c r="J9" s="119"/>
      <c r="K9" s="120"/>
      <c r="L9" s="121"/>
      <c r="M9" s="10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23.25" customHeight="1" x14ac:dyDescent="0.15">
      <c r="A10" s="107"/>
      <c r="B10" s="109"/>
      <c r="C10" s="109"/>
      <c r="D10" s="109"/>
      <c r="E10" s="109"/>
      <c r="F10" s="109"/>
      <c r="G10" s="107"/>
      <c r="H10" s="107"/>
      <c r="I10" s="107"/>
      <c r="J10" s="122" t="s">
        <v>4</v>
      </c>
      <c r="K10" s="123" t="s">
        <v>38</v>
      </c>
      <c r="L10" s="124"/>
      <c r="M10" s="10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23.25" customHeight="1" x14ac:dyDescent="0.15">
      <c r="A11" s="107"/>
      <c r="B11" s="125"/>
      <c r="C11" s="125"/>
      <c r="D11" s="125"/>
      <c r="E11" s="125"/>
      <c r="F11" s="125"/>
      <c r="G11" s="126"/>
      <c r="H11" s="126"/>
      <c r="I11" s="126"/>
      <c r="J11" s="127" t="s">
        <v>5</v>
      </c>
      <c r="K11" s="128" t="s">
        <v>39</v>
      </c>
      <c r="L11" s="129"/>
      <c r="M11" s="10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3.5" customHeight="1" x14ac:dyDescent="0.15">
      <c r="A12" s="107"/>
      <c r="B12" s="130" t="s">
        <v>6</v>
      </c>
      <c r="C12" s="131"/>
      <c r="D12" s="131"/>
      <c r="E12" s="132"/>
      <c r="F12" s="133" t="s">
        <v>7</v>
      </c>
      <c r="G12" s="134"/>
      <c r="H12" s="134"/>
      <c r="I12" s="134"/>
      <c r="J12" s="134"/>
      <c r="K12" s="135"/>
      <c r="L12" s="136" t="s">
        <v>8</v>
      </c>
      <c r="M12" s="10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3.5" customHeight="1" x14ac:dyDescent="0.15">
      <c r="A13" s="107"/>
      <c r="B13" s="137"/>
      <c r="C13" s="131" t="s">
        <v>9</v>
      </c>
      <c r="D13" s="131" t="s">
        <v>10</v>
      </c>
      <c r="E13" s="138" t="s">
        <v>11</v>
      </c>
      <c r="F13" s="139" t="s">
        <v>12</v>
      </c>
      <c r="G13" s="140"/>
      <c r="H13" s="141" t="s">
        <v>13</v>
      </c>
      <c r="I13" s="142"/>
      <c r="J13" s="141" t="s">
        <v>14</v>
      </c>
      <c r="K13" s="142"/>
      <c r="L13" s="143"/>
      <c r="M13" s="10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3.5" customHeight="1" x14ac:dyDescent="0.15">
      <c r="A14" s="107"/>
      <c r="B14" s="137"/>
      <c r="C14" s="144" t="s">
        <v>15</v>
      </c>
      <c r="D14" s="144" t="s">
        <v>16</v>
      </c>
      <c r="E14" s="138" t="s">
        <v>17</v>
      </c>
      <c r="F14" s="145"/>
      <c r="G14" s="146"/>
      <c r="H14" s="147"/>
      <c r="I14" s="148"/>
      <c r="J14" s="147"/>
      <c r="K14" s="148"/>
      <c r="L14" s="143"/>
      <c r="M14" s="10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x14ac:dyDescent="0.15">
      <c r="A15" s="107"/>
      <c r="B15" s="149"/>
      <c r="C15" s="131"/>
      <c r="D15" s="131"/>
      <c r="E15" s="150"/>
      <c r="F15" s="151"/>
      <c r="G15" s="152"/>
      <c r="H15" s="153"/>
      <c r="I15" s="154"/>
      <c r="J15" s="153"/>
      <c r="K15" s="154"/>
      <c r="L15" s="155"/>
      <c r="M15" s="10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2" customHeight="1" x14ac:dyDescent="0.15">
      <c r="A16" s="107"/>
      <c r="B16" s="156" t="s">
        <v>18</v>
      </c>
      <c r="C16" s="157" t="s">
        <v>19</v>
      </c>
      <c r="D16" s="157" t="s">
        <v>19</v>
      </c>
      <c r="E16" s="158" t="s">
        <v>20</v>
      </c>
      <c r="F16" s="159" t="s">
        <v>21</v>
      </c>
      <c r="G16" s="160"/>
      <c r="H16" s="159" t="s">
        <v>21</v>
      </c>
      <c r="I16" s="160"/>
      <c r="J16" s="159" t="s">
        <v>21</v>
      </c>
      <c r="K16" s="160"/>
      <c r="L16" s="161"/>
      <c r="M16" s="10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21.75" customHeight="1" x14ac:dyDescent="0.15">
      <c r="A17" s="107"/>
      <c r="B17" s="149"/>
      <c r="C17" s="162">
        <v>35</v>
      </c>
      <c r="D17" s="162">
        <v>35</v>
      </c>
      <c r="E17" s="163">
        <f>IF(D17=0,"",ROUND(D17/C17*100,2))</f>
        <v>100</v>
      </c>
      <c r="F17" s="164"/>
      <c r="G17" s="165"/>
      <c r="H17" s="164">
        <v>35</v>
      </c>
      <c r="I17" s="165"/>
      <c r="J17" s="164"/>
      <c r="K17" s="165"/>
      <c r="L17" s="166"/>
      <c r="M17" s="10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x14ac:dyDescent="0.15">
      <c r="A18" s="107"/>
      <c r="B18" s="156" t="s">
        <v>22</v>
      </c>
      <c r="C18" s="157" t="s">
        <v>19</v>
      </c>
      <c r="D18" s="157" t="s">
        <v>19</v>
      </c>
      <c r="E18" s="158" t="s">
        <v>20</v>
      </c>
      <c r="F18" s="159" t="s">
        <v>21</v>
      </c>
      <c r="G18" s="160"/>
      <c r="H18" s="159" t="s">
        <v>21</v>
      </c>
      <c r="I18" s="160"/>
      <c r="J18" s="159" t="s">
        <v>21</v>
      </c>
      <c r="K18" s="160"/>
      <c r="L18" s="161"/>
      <c r="M18" s="10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22.5" customHeight="1" x14ac:dyDescent="0.15">
      <c r="A19" s="107"/>
      <c r="B19" s="149"/>
      <c r="C19" s="162"/>
      <c r="D19" s="162"/>
      <c r="E19" s="163" t="str">
        <f>IF(D19=0,"",ROUND(D19/C19*100,2))</f>
        <v/>
      </c>
      <c r="F19" s="164"/>
      <c r="G19" s="165"/>
      <c r="H19" s="164"/>
      <c r="I19" s="165"/>
      <c r="J19" s="164"/>
      <c r="K19" s="165"/>
      <c r="L19" s="166"/>
      <c r="M19" s="10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x14ac:dyDescent="0.15">
      <c r="A20" s="107"/>
      <c r="B20" s="156" t="s">
        <v>23</v>
      </c>
      <c r="C20" s="157" t="s">
        <v>19</v>
      </c>
      <c r="D20" s="157" t="s">
        <v>19</v>
      </c>
      <c r="E20" s="158" t="s">
        <v>20</v>
      </c>
      <c r="F20" s="159" t="s">
        <v>21</v>
      </c>
      <c r="G20" s="160"/>
      <c r="H20" s="159" t="s">
        <v>21</v>
      </c>
      <c r="I20" s="160"/>
      <c r="J20" s="159" t="s">
        <v>21</v>
      </c>
      <c r="K20" s="160"/>
      <c r="L20" s="161"/>
      <c r="M20" s="10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22.5" customHeight="1" x14ac:dyDescent="0.15">
      <c r="A21" s="107"/>
      <c r="B21" s="149"/>
      <c r="C21" s="162">
        <f>IF(SUM(C19,C17)=0,"",SUM(C19,C17))</f>
        <v>35</v>
      </c>
      <c r="D21" s="162">
        <f>IF(SUM(D19,D17)=0,"",SUM(D19,D17))</f>
        <v>35</v>
      </c>
      <c r="E21" s="163">
        <f>IF(D21="","",ROUND(D21/C21*100,2))</f>
        <v>100</v>
      </c>
      <c r="F21" s="164"/>
      <c r="G21" s="165"/>
      <c r="H21" s="164">
        <v>35</v>
      </c>
      <c r="I21" s="165"/>
      <c r="J21" s="164"/>
      <c r="K21" s="165"/>
      <c r="L21" s="166"/>
      <c r="M21" s="10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x14ac:dyDescent="0.15">
      <c r="A22" s="107"/>
      <c r="B22" s="167" t="s">
        <v>24</v>
      </c>
      <c r="C22" s="168"/>
      <c r="D22" s="168"/>
      <c r="E22" s="168"/>
      <c r="F22" s="169"/>
      <c r="G22" s="170" t="s">
        <v>25</v>
      </c>
      <c r="H22" s="169"/>
      <c r="I22" s="170" t="s">
        <v>25</v>
      </c>
      <c r="J22" s="169"/>
      <c r="K22" s="170" t="s">
        <v>25</v>
      </c>
      <c r="L22" s="171" t="s">
        <v>25</v>
      </c>
      <c r="M22" s="10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22.5" customHeight="1" x14ac:dyDescent="0.15">
      <c r="A23" s="107"/>
      <c r="B23" s="149"/>
      <c r="C23" s="162"/>
      <c r="D23" s="162"/>
      <c r="E23" s="162"/>
      <c r="F23" s="164"/>
      <c r="G23" s="165"/>
      <c r="H23" s="164">
        <v>96250</v>
      </c>
      <c r="I23" s="165"/>
      <c r="J23" s="164"/>
      <c r="K23" s="165"/>
      <c r="L23" s="172">
        <v>96250</v>
      </c>
      <c r="M23" s="10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x14ac:dyDescent="0.15">
      <c r="A24" s="107"/>
      <c r="B24" s="156" t="s">
        <v>26</v>
      </c>
      <c r="C24" s="168"/>
      <c r="D24" s="168"/>
      <c r="E24" s="168"/>
      <c r="F24" s="159" t="s">
        <v>25</v>
      </c>
      <c r="G24" s="160"/>
      <c r="H24" s="159" t="s">
        <v>25</v>
      </c>
      <c r="I24" s="160"/>
      <c r="J24" s="159" t="s">
        <v>25</v>
      </c>
      <c r="K24" s="160"/>
      <c r="L24" s="173"/>
      <c r="M24" s="10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22.5" customHeight="1" x14ac:dyDescent="0.15">
      <c r="A25" s="107"/>
      <c r="B25" s="149"/>
      <c r="C25" s="174"/>
      <c r="D25" s="174"/>
      <c r="E25" s="174"/>
      <c r="F25" s="164">
        <v>697</v>
      </c>
      <c r="G25" s="165"/>
      <c r="H25" s="164">
        <v>2462</v>
      </c>
      <c r="I25" s="165"/>
      <c r="J25" s="164">
        <v>5174</v>
      </c>
      <c r="K25" s="165"/>
      <c r="L25" s="172"/>
      <c r="M25" s="10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x14ac:dyDescent="0.15">
      <c r="A26" s="107"/>
      <c r="B26" s="156" t="s">
        <v>27</v>
      </c>
      <c r="C26" s="168"/>
      <c r="D26" s="168"/>
      <c r="E26" s="168"/>
      <c r="F26" s="159" t="s">
        <v>25</v>
      </c>
      <c r="G26" s="160"/>
      <c r="H26" s="159" t="s">
        <v>25</v>
      </c>
      <c r="I26" s="160"/>
      <c r="J26" s="159" t="s">
        <v>25</v>
      </c>
      <c r="K26" s="160"/>
      <c r="L26" s="171" t="s">
        <v>25</v>
      </c>
      <c r="M26" s="10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22.5" customHeight="1" x14ac:dyDescent="0.15">
      <c r="A27" s="107"/>
      <c r="B27" s="175"/>
      <c r="C27" s="176"/>
      <c r="D27" s="176"/>
      <c r="E27" s="176"/>
      <c r="F27" s="177">
        <f>F21*F25</f>
        <v>0</v>
      </c>
      <c r="G27" s="178"/>
      <c r="H27" s="177">
        <f>H21*H25</f>
        <v>86170</v>
      </c>
      <c r="I27" s="178"/>
      <c r="J27" s="164">
        <f>J21*J25</f>
        <v>0</v>
      </c>
      <c r="K27" s="165"/>
      <c r="L27" s="172">
        <f>SUM(F27:K27)</f>
        <v>86170</v>
      </c>
      <c r="M27" s="10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6.5" customHeight="1" x14ac:dyDescent="0.15">
      <c r="A28" s="107"/>
      <c r="B28" s="179"/>
      <c r="C28" s="180"/>
      <c r="D28" s="180"/>
      <c r="E28" s="180"/>
      <c r="F28" s="181"/>
      <c r="G28" s="181"/>
      <c r="H28" s="181"/>
      <c r="I28" s="181"/>
      <c r="J28" s="182" t="s">
        <v>28</v>
      </c>
      <c r="K28" s="183"/>
      <c r="L28" s="184"/>
      <c r="M28" s="10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6.5" customHeight="1" x14ac:dyDescent="0.15">
      <c r="A29" s="107"/>
      <c r="B29" s="185" t="s">
        <v>29</v>
      </c>
      <c r="C29" s="186" t="s">
        <v>40</v>
      </c>
      <c r="D29" s="187"/>
      <c r="E29" s="180"/>
      <c r="F29" s="181"/>
      <c r="G29" s="181"/>
      <c r="H29" s="181"/>
      <c r="I29" s="181"/>
      <c r="J29" s="188"/>
      <c r="K29" s="189"/>
      <c r="L29" s="190">
        <v>0</v>
      </c>
      <c r="M29" s="10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6.5" customHeight="1" x14ac:dyDescent="0.15">
      <c r="A30" s="107"/>
      <c r="B30" s="191"/>
      <c r="C30" s="192"/>
      <c r="D30" s="193"/>
      <c r="E30" s="180"/>
      <c r="F30" s="181"/>
      <c r="G30" s="181"/>
      <c r="H30" s="181"/>
      <c r="I30" s="181"/>
      <c r="J30" s="194" t="s">
        <v>31</v>
      </c>
      <c r="K30" s="195"/>
      <c r="L30" s="184"/>
      <c r="M30" s="10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6.5" customHeight="1" x14ac:dyDescent="0.15">
      <c r="A31" s="107"/>
      <c r="B31" s="179"/>
      <c r="C31" s="180"/>
      <c r="D31" s="180"/>
      <c r="E31" s="180"/>
      <c r="F31" s="181"/>
      <c r="G31" s="181"/>
      <c r="H31" s="181"/>
      <c r="I31" s="181"/>
      <c r="J31" s="196" t="s">
        <v>32</v>
      </c>
      <c r="K31" s="197"/>
      <c r="L31" s="172">
        <f>IF(L23="","",IF(L23&gt;L27,L27-L29,L23-L29))</f>
        <v>86170</v>
      </c>
      <c r="M31" s="10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6.5" customHeight="1" x14ac:dyDescent="0.15">
      <c r="A32" s="107"/>
      <c r="B32" s="198" t="s">
        <v>33</v>
      </c>
      <c r="C32" s="199"/>
      <c r="D32" s="199"/>
      <c r="E32" s="200"/>
      <c r="F32" s="181"/>
      <c r="G32" s="181"/>
      <c r="H32" s="181"/>
      <c r="I32" s="181"/>
      <c r="J32" s="194" t="s">
        <v>34</v>
      </c>
      <c r="K32" s="195"/>
      <c r="L32" s="184"/>
      <c r="M32" s="10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6.5" customHeight="1" x14ac:dyDescent="0.15">
      <c r="A33" s="107"/>
      <c r="B33" s="201"/>
      <c r="C33" s="202"/>
      <c r="D33" s="202"/>
      <c r="E33" s="203"/>
      <c r="F33" s="181"/>
      <c r="G33" s="181"/>
      <c r="H33" s="181"/>
      <c r="I33" s="181"/>
      <c r="J33" s="204" t="s">
        <v>35</v>
      </c>
      <c r="K33" s="205"/>
      <c r="L33" s="206">
        <f>IF(L31="","",INT(L31*2/3))</f>
        <v>57446</v>
      </c>
      <c r="M33" s="10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x14ac:dyDescent="0.15">
      <c r="A34" s="107"/>
      <c r="B34" s="109" t="s">
        <v>36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x14ac:dyDescent="0.15">
      <c r="A35" s="107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x14ac:dyDescent="0.15">
      <c r="A36" s="107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2:46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2:46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2:46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2:46" x14ac:dyDescent="0.1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</row>
    <row r="53" spans="2:46" x14ac:dyDescent="0.1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</row>
    <row r="54" spans="2:46" x14ac:dyDescent="0.15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</row>
    <row r="55" spans="2:46" x14ac:dyDescent="0.1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</row>
    <row r="56" spans="2:46" x14ac:dyDescent="0.1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</row>
    <row r="57" spans="2:46" x14ac:dyDescent="0.15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</row>
    <row r="58" spans="2:46" x14ac:dyDescent="0.1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</row>
    <row r="59" spans="2:46" x14ac:dyDescent="0.1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</row>
    <row r="60" spans="2:46" x14ac:dyDescent="0.1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</row>
    <row r="61" spans="2:46" x14ac:dyDescent="0.15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</row>
    <row r="62" spans="2:46" x14ac:dyDescent="0.1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</row>
    <row r="63" spans="2:46" x14ac:dyDescent="0.1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</row>
    <row r="64" spans="2:46" x14ac:dyDescent="0.1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</row>
    <row r="65" spans="2:30" x14ac:dyDescent="0.1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</row>
    <row r="66" spans="2:30" x14ac:dyDescent="0.1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</row>
    <row r="67" spans="2:30" x14ac:dyDescent="0.15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</row>
    <row r="68" spans="2:30" x14ac:dyDescent="0.1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</row>
    <row r="69" spans="2:30" x14ac:dyDescent="0.1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</row>
    <row r="70" spans="2:30" x14ac:dyDescent="0.1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</row>
    <row r="71" spans="2:30" x14ac:dyDescent="0.15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</row>
    <row r="72" spans="2:30" x14ac:dyDescent="0.15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</row>
    <row r="73" spans="2:30" x14ac:dyDescent="0.15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</row>
    <row r="74" spans="2:30" x14ac:dyDescent="0.15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</row>
    <row r="75" spans="2:30" x14ac:dyDescent="0.15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</row>
    <row r="76" spans="2:30" x14ac:dyDescent="0.15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</row>
    <row r="77" spans="2:30" x14ac:dyDescent="0.15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</row>
    <row r="78" spans="2:30" x14ac:dyDescent="0.15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</row>
    <row r="79" spans="2:30" x14ac:dyDescent="0.15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</row>
    <row r="80" spans="2:30" x14ac:dyDescent="0.15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</row>
    <row r="81" spans="2:30" x14ac:dyDescent="0.15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</row>
    <row r="82" spans="2:30" x14ac:dyDescent="0.15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</row>
    <row r="83" spans="2:30" x14ac:dyDescent="0.15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</row>
  </sheetData>
  <protectedRanges>
    <protectedRange sqref="L29" name="範囲2"/>
    <protectedRange sqref="C17:D17 F17:K17" name="範囲1_2"/>
    <protectedRange sqref="C19:D19 F19:K19 F21:K21 F27:K27" name="範囲1_2_1"/>
    <protectedRange sqref="F23:K23" name="範囲1"/>
    <protectedRange sqref="F25:K25" name="範囲1_1"/>
  </protectedRanges>
  <mergeCells count="61">
    <mergeCell ref="J28:K29"/>
    <mergeCell ref="B29:B30"/>
    <mergeCell ref="C29:D30"/>
    <mergeCell ref="J30:K30"/>
    <mergeCell ref="J31:K31"/>
    <mergeCell ref="B32:B33"/>
    <mergeCell ref="C32:E33"/>
    <mergeCell ref="J32:K32"/>
    <mergeCell ref="J33:K33"/>
    <mergeCell ref="J25:K25"/>
    <mergeCell ref="B26:B27"/>
    <mergeCell ref="F26:G26"/>
    <mergeCell ref="H26:I26"/>
    <mergeCell ref="J26:K26"/>
    <mergeCell ref="F27:G27"/>
    <mergeCell ref="H27:I27"/>
    <mergeCell ref="J27:K27"/>
    <mergeCell ref="B22:B23"/>
    <mergeCell ref="F23:G23"/>
    <mergeCell ref="H23:I23"/>
    <mergeCell ref="J23:K23"/>
    <mergeCell ref="B24:B25"/>
    <mergeCell ref="F24:G24"/>
    <mergeCell ref="H24:I24"/>
    <mergeCell ref="J24:K24"/>
    <mergeCell ref="F25:G25"/>
    <mergeCell ref="H25:I25"/>
    <mergeCell ref="B20:B21"/>
    <mergeCell ref="F20:G20"/>
    <mergeCell ref="H20:I20"/>
    <mergeCell ref="J20:K20"/>
    <mergeCell ref="F21:G21"/>
    <mergeCell ref="H21:I21"/>
    <mergeCell ref="J21:K21"/>
    <mergeCell ref="B18:B19"/>
    <mergeCell ref="F18:G18"/>
    <mergeCell ref="H18:I18"/>
    <mergeCell ref="J18:K18"/>
    <mergeCell ref="F19:G19"/>
    <mergeCell ref="H19:I19"/>
    <mergeCell ref="J19:K19"/>
    <mergeCell ref="B16:B17"/>
    <mergeCell ref="F16:G16"/>
    <mergeCell ref="H16:I16"/>
    <mergeCell ref="J16:K16"/>
    <mergeCell ref="F17:G17"/>
    <mergeCell ref="H17:I17"/>
    <mergeCell ref="J17:K17"/>
    <mergeCell ref="K11:L11"/>
    <mergeCell ref="B12:B15"/>
    <mergeCell ref="F12:K12"/>
    <mergeCell ref="L12:L15"/>
    <mergeCell ref="F13:G15"/>
    <mergeCell ref="H13:I15"/>
    <mergeCell ref="J13:K15"/>
    <mergeCell ref="B2:E2"/>
    <mergeCell ref="B7:G8"/>
    <mergeCell ref="J7:K7"/>
    <mergeCell ref="J8:K9"/>
    <mergeCell ref="L8:L9"/>
    <mergeCell ref="K10:L10"/>
  </mergeCells>
  <phoneticPr fontId="3"/>
  <pageMargins left="0.98425196850393704" right="0.78740157480314965" top="0.39370078740157483" bottom="0.78740157480314965" header="0.51181102362204722" footer="0.51181102362204722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様式1(事業計画書)</vt:lpstr>
      <vt:lpstr>様式1(記入例） </vt:lpstr>
      <vt:lpstr>'様式1(記入例） '!Print_Area</vt:lpstr>
      <vt:lpstr>'様式1(事業計画書)'!Print_Area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優太</dc:creator>
  <cp:lastModifiedBy>中村　優太</cp:lastModifiedBy>
  <dcterms:created xsi:type="dcterms:W3CDTF">2024-03-24T05:06:02Z</dcterms:created>
  <dcterms:modified xsi:type="dcterms:W3CDTF">2024-03-24T05:06:19Z</dcterms:modified>
</cp:coreProperties>
</file>