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参考様式" sheetId="6" r:id="rId1"/>
    <sheet name="記入例" sheetId="5" r:id="rId2"/>
  </sheets>
  <definedNames>
    <definedName name="_xlnm.Print_Area" localSheetId="1">記入例!$B$2:$K$20</definedName>
    <definedName name="_xlnm.Print_Area" localSheetId="0">参考様式!$B$2:$K$20</definedName>
  </definedNames>
  <calcPr calcId="145621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F6" i="6"/>
  <c r="J5" i="6"/>
  <c r="F5" i="6"/>
  <c r="G5" i="6" s="1"/>
  <c r="K5" i="6" s="1"/>
  <c r="F15" i="5" l="1"/>
  <c r="F14" i="5"/>
  <c r="F13" i="5"/>
  <c r="F12" i="5"/>
  <c r="F11" i="5"/>
  <c r="F10" i="5"/>
  <c r="F9" i="5"/>
  <c r="F8" i="5"/>
  <c r="F7" i="5"/>
  <c r="F6" i="5"/>
  <c r="J5" i="5"/>
  <c r="F5" i="5"/>
  <c r="G5" i="5" l="1"/>
  <c r="K5" i="5" s="1"/>
</calcChain>
</file>

<file path=xl/sharedStrings.xml><?xml version="1.0" encoding="utf-8"?>
<sst xmlns="http://schemas.openxmlformats.org/spreadsheetml/2006/main" count="61" uniqueCount="38">
  <si>
    <t>共同利用設備等の合計</t>
    <rPh sb="0" eb="2">
      <t>キョウドウ</t>
    </rPh>
    <rPh sb="2" eb="4">
      <t>リヨウ</t>
    </rPh>
    <rPh sb="4" eb="6">
      <t>セツビ</t>
    </rPh>
    <rPh sb="6" eb="7">
      <t>トウ</t>
    </rPh>
    <rPh sb="8" eb="10">
      <t>ゴウケイ</t>
    </rPh>
    <phoneticPr fontId="1"/>
  </si>
  <si>
    <t>①</t>
    <phoneticPr fontId="1"/>
  </si>
  <si>
    <t>⑤</t>
    <phoneticPr fontId="1"/>
  </si>
  <si>
    <t>判定</t>
    <rPh sb="0" eb="2">
      <t>ハンテイ</t>
    </rPh>
    <phoneticPr fontId="1"/>
  </si>
  <si>
    <t>（単位：㎡）</t>
    <rPh sb="1" eb="3">
      <t>タンイ</t>
    </rPh>
    <phoneticPr fontId="1"/>
  </si>
  <si>
    <t>Ⅱ
=Σ⑤</t>
    <phoneticPr fontId="1"/>
  </si>
  <si>
    <t>Ⅰ＜Ⅱ</t>
    <phoneticPr fontId="1"/>
  </si>
  <si>
    <t>各住戸における
専用部分の
床面積
※１</t>
    <rPh sb="0" eb="1">
      <t>カク</t>
    </rPh>
    <rPh sb="1" eb="3">
      <t>ジュウコ</t>
    </rPh>
    <rPh sb="8" eb="10">
      <t>センヨウ</t>
    </rPh>
    <rPh sb="10" eb="12">
      <t>ブブン</t>
    </rPh>
    <rPh sb="14" eb="15">
      <t>ユカ</t>
    </rPh>
    <rPh sb="15" eb="17">
      <t>メンセキ</t>
    </rPh>
    <phoneticPr fontId="1"/>
  </si>
  <si>
    <t>共同利用設備等の面積
※２</t>
    <rPh sb="0" eb="2">
      <t>キョウドウ</t>
    </rPh>
    <rPh sb="2" eb="4">
      <t>リヨウ</t>
    </rPh>
    <rPh sb="4" eb="6">
      <t>セツビ</t>
    </rPh>
    <rPh sb="6" eb="7">
      <t>トウ</t>
    </rPh>
    <rPh sb="8" eb="10">
      <t>メンセキ</t>
    </rPh>
    <phoneticPr fontId="1"/>
  </si>
  <si>
    <t>※２ 共同利用設備等の名称及び、その合計床面積をご記入ください。</t>
    <rPh sb="3" eb="5">
      <t>キョウドウ</t>
    </rPh>
    <rPh sb="5" eb="7">
      <t>リヨウ</t>
    </rPh>
    <rPh sb="7" eb="9">
      <t>セツビ</t>
    </rPh>
    <rPh sb="9" eb="10">
      <t>トウ</t>
    </rPh>
    <rPh sb="11" eb="13">
      <t>メイショウ</t>
    </rPh>
    <rPh sb="13" eb="14">
      <t>オヨ</t>
    </rPh>
    <rPh sb="18" eb="20">
      <t>ゴウケイ</t>
    </rPh>
    <rPh sb="20" eb="23">
      <t>ユカメンセキ</t>
    </rPh>
    <rPh sb="25" eb="27">
      <t>キニュウ</t>
    </rPh>
    <phoneticPr fontId="1"/>
  </si>
  <si>
    <t>※３ 網掛けの部分にのみご記入ください。それ以外は自動計算となります。</t>
    <rPh sb="3" eb="5">
      <t>アミカ</t>
    </rPh>
    <rPh sb="7" eb="9">
      <t>ブブン</t>
    </rPh>
    <rPh sb="13" eb="15">
      <t>キニュウ</t>
    </rPh>
    <rPh sb="22" eb="24">
      <t>イガイ</t>
    </rPh>
    <rPh sb="25" eb="27">
      <t>ジドウ</t>
    </rPh>
    <rPh sb="27" eb="29">
      <t>ケイサン</t>
    </rPh>
    <phoneticPr fontId="1"/>
  </si>
  <si>
    <t>住戸番号</t>
    <rPh sb="0" eb="1">
      <t>ジュウ</t>
    </rPh>
    <rPh sb="1" eb="2">
      <t>コ</t>
    </rPh>
    <rPh sb="2" eb="4">
      <t>バンゴウ</t>
    </rPh>
    <phoneticPr fontId="1"/>
  </si>
  <si>
    <t>住戸数
（戸）</t>
    <rPh sb="0" eb="2">
      <t>ジュウコ</t>
    </rPh>
    <rPh sb="2" eb="3">
      <t>スウ</t>
    </rPh>
    <rPh sb="5" eb="6">
      <t>コ</t>
    </rPh>
    <phoneticPr fontId="1"/>
  </si>
  <si>
    <t>居室の定員
（人）</t>
    <rPh sb="0" eb="2">
      <t>キョシツ</t>
    </rPh>
    <rPh sb="3" eb="5">
      <t>テイイン</t>
    </rPh>
    <rPh sb="7" eb="8">
      <t>ニン</t>
    </rPh>
    <phoneticPr fontId="1"/>
  </si>
  <si>
    <t>②</t>
    <phoneticPr fontId="1"/>
  </si>
  <si>
    <t>③</t>
    <phoneticPr fontId="1"/>
  </si>
  <si>
    <t>必要な
共同利用施設の
面積</t>
    <rPh sb="0" eb="2">
      <t>ヒツヨウ</t>
    </rPh>
    <rPh sb="4" eb="6">
      <t>キョウドウ</t>
    </rPh>
    <rPh sb="6" eb="8">
      <t>リヨウ</t>
    </rPh>
    <rPh sb="8" eb="10">
      <t>シセツ</t>
    </rPh>
    <rPh sb="12" eb="14">
      <t>メンセキ</t>
    </rPh>
    <phoneticPr fontId="1"/>
  </si>
  <si>
    <t>入居者
合計
（人）</t>
    <rPh sb="0" eb="3">
      <t>ニュウキョシャ</t>
    </rPh>
    <rPh sb="4" eb="6">
      <t>ゴウケイ</t>
    </rPh>
    <phoneticPr fontId="1"/>
  </si>
  <si>
    <t>④
=②×③</t>
    <phoneticPr fontId="1"/>
  </si>
  <si>
    <t>Ⅰ
=Σ④×3</t>
    <phoneticPr fontId="1"/>
  </si>
  <si>
    <t>共同利用設備等が十分な広さを有することを確認する書類（参考様式）</t>
    <rPh sb="0" eb="2">
      <t>キョウドウ</t>
    </rPh>
    <rPh sb="2" eb="4">
      <t>リヨウ</t>
    </rPh>
    <rPh sb="4" eb="6">
      <t>セツビ</t>
    </rPh>
    <rPh sb="6" eb="7">
      <t>トウ</t>
    </rPh>
    <rPh sb="8" eb="10">
      <t>ジュウブン</t>
    </rPh>
    <rPh sb="11" eb="12">
      <t>ヒロ</t>
    </rPh>
    <rPh sb="14" eb="15">
      <t>ユウ</t>
    </rPh>
    <rPh sb="20" eb="22">
      <t>カクニン</t>
    </rPh>
    <rPh sb="24" eb="26">
      <t>ショルイ</t>
    </rPh>
    <rPh sb="27" eb="29">
      <t>サンコウ</t>
    </rPh>
    <rPh sb="29" eb="31">
      <t>ヨウシキ</t>
    </rPh>
    <phoneticPr fontId="1"/>
  </si>
  <si>
    <t>※１ ２５㎡未満の住戸について、床面積の異なる住戸ごとに記入してください。</t>
    <rPh sb="6" eb="8">
      <t>ミマン</t>
    </rPh>
    <rPh sb="9" eb="11">
      <t>ジュウコ</t>
    </rPh>
    <rPh sb="16" eb="17">
      <t>ユカ</t>
    </rPh>
    <rPh sb="17" eb="19">
      <t>メンセキ</t>
    </rPh>
    <rPh sb="20" eb="21">
      <t>コト</t>
    </rPh>
    <rPh sb="23" eb="25">
      <t>ジュウコ</t>
    </rPh>
    <rPh sb="28" eb="30">
      <t>キニュウ</t>
    </rPh>
    <phoneticPr fontId="1"/>
  </si>
  <si>
    <t>301～305</t>
    <phoneticPr fontId="1"/>
  </si>
  <si>
    <t>１階談話室</t>
    <rPh sb="1" eb="2">
      <t>カイ</t>
    </rPh>
    <rPh sb="2" eb="5">
      <t>ダンワシツ</t>
    </rPh>
    <phoneticPr fontId="1"/>
  </si>
  <si>
    <t>４階キッチン</t>
    <rPh sb="1" eb="2">
      <t>カイ</t>
    </rPh>
    <phoneticPr fontId="1"/>
  </si>
  <si>
    <t>３階キッチン</t>
    <rPh sb="1" eb="2">
      <t>カイ</t>
    </rPh>
    <phoneticPr fontId="1"/>
  </si>
  <si>
    <t>２階キッチン</t>
    <rPh sb="1" eb="2">
      <t>カイ</t>
    </rPh>
    <phoneticPr fontId="1"/>
  </si>
  <si>
    <t>２階食堂・居間</t>
    <rPh sb="1" eb="2">
      <t>カイ</t>
    </rPh>
    <rPh sb="2" eb="4">
      <t>ショクドウ</t>
    </rPh>
    <rPh sb="5" eb="7">
      <t>イマ</t>
    </rPh>
    <phoneticPr fontId="1"/>
  </si>
  <si>
    <t>３階食堂・居間</t>
    <rPh sb="1" eb="2">
      <t>カイ</t>
    </rPh>
    <rPh sb="2" eb="4">
      <t>ショクドウ</t>
    </rPh>
    <rPh sb="5" eb="7">
      <t>イマ</t>
    </rPh>
    <phoneticPr fontId="1"/>
  </si>
  <si>
    <t>４階食堂・居間</t>
    <rPh sb="1" eb="2">
      <t>カイ</t>
    </rPh>
    <rPh sb="2" eb="4">
      <t>ショクドウ</t>
    </rPh>
    <rPh sb="5" eb="7">
      <t>イマ</t>
    </rPh>
    <phoneticPr fontId="1"/>
  </si>
  <si>
    <t>201～205</t>
    <phoneticPr fontId="1"/>
  </si>
  <si>
    <t>401～405</t>
    <phoneticPr fontId="1"/>
  </si>
  <si>
    <t>206～210</t>
    <phoneticPr fontId="1"/>
  </si>
  <si>
    <t>306～310</t>
    <phoneticPr fontId="1"/>
  </si>
  <si>
    <t>406～410</t>
    <phoneticPr fontId="1"/>
  </si>
  <si>
    <t>　　また、食堂、居間等の共同利用部分のうち、住戸・他室等に至る「通路部分」については、共同利用部分の面積には含みません。</t>
    <rPh sb="5" eb="7">
      <t>ショクドウ</t>
    </rPh>
    <rPh sb="8" eb="10">
      <t>イマ</t>
    </rPh>
    <rPh sb="10" eb="11">
      <t>トウ</t>
    </rPh>
    <rPh sb="12" eb="14">
      <t>キョウドウ</t>
    </rPh>
    <rPh sb="14" eb="16">
      <t>リヨウ</t>
    </rPh>
    <rPh sb="16" eb="18">
      <t>ブブン</t>
    </rPh>
    <rPh sb="22" eb="24">
      <t>ジュウコ</t>
    </rPh>
    <rPh sb="25" eb="26">
      <t>ホカ</t>
    </rPh>
    <rPh sb="26" eb="27">
      <t>シツ</t>
    </rPh>
    <rPh sb="27" eb="28">
      <t>トウ</t>
    </rPh>
    <rPh sb="29" eb="30">
      <t>イタ</t>
    </rPh>
    <rPh sb="32" eb="34">
      <t>ツウロ</t>
    </rPh>
    <rPh sb="34" eb="36">
      <t>ブブン</t>
    </rPh>
    <rPh sb="43" eb="45">
      <t>キョウドウ</t>
    </rPh>
    <rPh sb="45" eb="47">
      <t>リヨウ</t>
    </rPh>
    <rPh sb="47" eb="49">
      <t>ブブン</t>
    </rPh>
    <rPh sb="50" eb="52">
      <t>メンセキ</t>
    </rPh>
    <rPh sb="54" eb="55">
      <t>フク</t>
    </rPh>
    <phoneticPr fontId="1"/>
  </si>
  <si>
    <r>
      <t>共同利用設備等が十分な広さを有することを確認する書類（参考様式）　</t>
    </r>
    <r>
      <rPr>
        <sz val="12"/>
        <color rgb="FFFF0000"/>
        <rFont val="HG丸ｺﾞｼｯｸM-PRO"/>
        <family val="3"/>
        <charset val="128"/>
      </rPr>
      <t>【記入例】</t>
    </r>
    <rPh sb="0" eb="2">
      <t>キョウドウ</t>
    </rPh>
    <rPh sb="2" eb="4">
      <t>リヨウ</t>
    </rPh>
    <rPh sb="4" eb="6">
      <t>セツビ</t>
    </rPh>
    <rPh sb="6" eb="7">
      <t>トウ</t>
    </rPh>
    <rPh sb="8" eb="10">
      <t>ジュウブン</t>
    </rPh>
    <rPh sb="11" eb="12">
      <t>ヒロ</t>
    </rPh>
    <rPh sb="14" eb="15">
      <t>ユウ</t>
    </rPh>
    <rPh sb="20" eb="22">
      <t>カクニン</t>
    </rPh>
    <rPh sb="24" eb="26">
      <t>ショルイ</t>
    </rPh>
    <rPh sb="27" eb="29">
      <t>サンコウ</t>
    </rPh>
    <rPh sb="29" eb="31">
      <t>ヨウシキ</t>
    </rPh>
    <rPh sb="34" eb="36">
      <t>キニュウ</t>
    </rPh>
    <rPh sb="36" eb="37">
      <t>レイ</t>
    </rPh>
    <phoneticPr fontId="1"/>
  </si>
  <si>
    <t>　　ここでの「共同利用設備等」には、浴室、便所及び収納設備は含まず、高齢者が共同で利用する居間、食堂、台所等のみを記載してください。</t>
    <rPh sb="7" eb="9">
      <t>キョウドウ</t>
    </rPh>
    <rPh sb="9" eb="11">
      <t>リヨウ</t>
    </rPh>
    <rPh sb="11" eb="13">
      <t>セツビ</t>
    </rPh>
    <rPh sb="13" eb="14">
      <t>トウ</t>
    </rPh>
    <rPh sb="34" eb="37">
      <t>コウレイシャ</t>
    </rPh>
    <rPh sb="38" eb="40">
      <t>キョウドウ</t>
    </rPh>
    <rPh sb="41" eb="43">
      <t>リヨウ</t>
    </rPh>
    <rPh sb="45" eb="47">
      <t>イマ</t>
    </rPh>
    <rPh sb="48" eb="50">
      <t>ショクドウ</t>
    </rPh>
    <rPh sb="51" eb="53">
      <t>ダイドコロ</t>
    </rPh>
    <rPh sb="53" eb="54">
      <t>トウ</t>
    </rPh>
    <rPh sb="57" eb="5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</si>
</sst>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6" xfId="0" applyNumberFormat="1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9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76" fontId="3" fillId="2" borderId="26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76" fontId="3" fillId="0" borderId="29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76" fontId="8" fillId="2" borderId="11" xfId="0" applyNumberFormat="1" applyFont="1" applyFill="1" applyBorder="1">
      <alignment vertical="center"/>
    </xf>
    <xf numFmtId="176" fontId="8" fillId="2" borderId="25" xfId="0" applyNumberFormat="1" applyFont="1" applyFill="1" applyBorder="1">
      <alignment vertical="center"/>
    </xf>
    <xf numFmtId="0" fontId="7" fillId="2" borderId="18" xfId="0" applyFont="1" applyFill="1" applyBorder="1" applyAlignment="1">
      <alignment vertical="center"/>
    </xf>
    <xf numFmtId="176" fontId="8" fillId="2" borderId="5" xfId="0" applyNumberFormat="1" applyFont="1" applyFill="1" applyBorder="1">
      <alignment vertical="center"/>
    </xf>
    <xf numFmtId="176" fontId="8" fillId="2" borderId="26" xfId="0" applyNumberFormat="1" applyFont="1" applyFill="1" applyBorder="1">
      <alignment vertical="center"/>
    </xf>
    <xf numFmtId="0" fontId="8" fillId="2" borderId="11" xfId="0" applyFont="1" applyFill="1" applyBorder="1" applyAlignment="1">
      <alignment horizontal="center" vertical="center"/>
    </xf>
    <xf numFmtId="176" fontId="8" fillId="2" borderId="12" xfId="0" applyNumberFormat="1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8" fillId="2" borderId="6" xfId="0" applyNumberFormat="1" applyFont="1" applyFill="1" applyBorder="1">
      <alignment vertical="center"/>
    </xf>
    <xf numFmtId="0" fontId="9" fillId="2" borderId="20" xfId="0" applyFont="1" applyFill="1" applyBorder="1" applyAlignment="1">
      <alignment vertical="center"/>
    </xf>
    <xf numFmtId="176" fontId="10" fillId="2" borderId="11" xfId="0" applyNumberFormat="1" applyFont="1" applyFill="1" applyBorder="1">
      <alignment vertical="center"/>
    </xf>
    <xf numFmtId="176" fontId="10" fillId="2" borderId="25" xfId="0" applyNumberFormat="1" applyFont="1" applyFill="1" applyBorder="1">
      <alignment vertical="center"/>
    </xf>
    <xf numFmtId="0" fontId="9" fillId="2" borderId="18" xfId="0" applyFont="1" applyFill="1" applyBorder="1" applyAlignment="1">
      <alignment vertical="center"/>
    </xf>
    <xf numFmtId="176" fontId="10" fillId="2" borderId="5" xfId="0" applyNumberFormat="1" applyFont="1" applyFill="1" applyBorder="1">
      <alignment vertical="center"/>
    </xf>
    <xf numFmtId="176" fontId="10" fillId="2" borderId="26" xfId="0" applyNumberFormat="1" applyFont="1" applyFill="1" applyBorder="1">
      <alignment vertical="center"/>
    </xf>
    <xf numFmtId="0" fontId="9" fillId="2" borderId="19" xfId="0" applyFont="1" applyFill="1" applyBorder="1" applyAlignment="1">
      <alignment vertical="center"/>
    </xf>
    <xf numFmtId="176" fontId="10" fillId="2" borderId="8" xfId="0" applyNumberFormat="1" applyFont="1" applyFill="1" applyBorder="1">
      <alignment vertical="center"/>
    </xf>
    <xf numFmtId="176" fontId="10" fillId="2" borderId="24" xfId="0" applyNumberFormat="1" applyFont="1" applyFill="1" applyBorder="1">
      <alignment vertical="center"/>
    </xf>
    <xf numFmtId="0" fontId="10" fillId="2" borderId="11" xfId="0" applyFont="1" applyFill="1" applyBorder="1" applyAlignment="1">
      <alignment horizontal="center" vertical="center"/>
    </xf>
    <xf numFmtId="176" fontId="10" fillId="2" borderId="12" xfId="0" applyNumberFormat="1" applyFon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6" xfId="0" applyNumberFormat="1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176" fontId="10" fillId="2" borderId="9" xfId="0" applyNumberFormat="1" applyFont="1" applyFill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view="pageBreakPreview" zoomScale="115" zoomScaleNormal="100" zoomScaleSheetLayoutView="115" workbookViewId="0">
      <selection activeCell="N7" sqref="N7"/>
    </sheetView>
  </sheetViews>
  <sheetFormatPr defaultRowHeight="13.5" x14ac:dyDescent="0.15"/>
  <cols>
    <col min="1" max="1" width="3.125" customWidth="1"/>
    <col min="2" max="2" width="9" style="13"/>
    <col min="3" max="6" width="16.25" customWidth="1"/>
    <col min="7" max="7" width="15.625" customWidth="1"/>
    <col min="8" max="8" width="14" customWidth="1"/>
    <col min="9" max="9" width="11.625" customWidth="1"/>
    <col min="10" max="10" width="15.625" customWidth="1"/>
    <col min="11" max="11" width="10.625" customWidth="1"/>
  </cols>
  <sheetData>
    <row r="2" spans="2:11" ht="32.25" customHeight="1" x14ac:dyDescent="0.15">
      <c r="B2" s="4" t="s">
        <v>20</v>
      </c>
      <c r="J2" s="57" t="s">
        <v>4</v>
      </c>
      <c r="K2" s="57"/>
    </row>
    <row r="3" spans="2:11" s="1" customFormat="1" ht="57" customHeight="1" x14ac:dyDescent="0.15">
      <c r="B3" s="58" t="s">
        <v>11</v>
      </c>
      <c r="C3" s="26" t="s">
        <v>7</v>
      </c>
      <c r="D3" s="27" t="s">
        <v>12</v>
      </c>
      <c r="E3" s="14" t="s">
        <v>13</v>
      </c>
      <c r="F3" s="19" t="s">
        <v>17</v>
      </c>
      <c r="G3" s="2" t="s">
        <v>16</v>
      </c>
      <c r="H3" s="60" t="s">
        <v>8</v>
      </c>
      <c r="I3" s="61"/>
      <c r="J3" s="2" t="s">
        <v>0</v>
      </c>
      <c r="K3" s="3" t="s">
        <v>3</v>
      </c>
    </row>
    <row r="4" spans="2:11" ht="42" customHeight="1" x14ac:dyDescent="0.15">
      <c r="B4" s="59"/>
      <c r="C4" s="28" t="s">
        <v>1</v>
      </c>
      <c r="D4" s="29" t="s">
        <v>14</v>
      </c>
      <c r="E4" s="15" t="s">
        <v>15</v>
      </c>
      <c r="F4" s="18" t="s">
        <v>18</v>
      </c>
      <c r="G4" s="5" t="s">
        <v>19</v>
      </c>
      <c r="H4" s="62" t="s">
        <v>2</v>
      </c>
      <c r="I4" s="63"/>
      <c r="J4" s="5" t="s">
        <v>5</v>
      </c>
      <c r="K4" s="6" t="s">
        <v>6</v>
      </c>
    </row>
    <row r="5" spans="2:11" ht="29.25" customHeight="1" x14ac:dyDescent="0.15">
      <c r="B5" s="42"/>
      <c r="C5" s="43"/>
      <c r="D5" s="44"/>
      <c r="E5" s="44"/>
      <c r="F5" s="20">
        <f>D5*E5</f>
        <v>0</v>
      </c>
      <c r="G5" s="64">
        <f>SUM(F5:F15)*3</f>
        <v>0</v>
      </c>
      <c r="H5" s="51"/>
      <c r="I5" s="52"/>
      <c r="J5" s="64">
        <f>SUM(I5:I15)</f>
        <v>0</v>
      </c>
      <c r="K5" s="67" t="str">
        <f>IF(G5=0,"",IF(G5&gt;J5,"※NG※","OK"))</f>
        <v/>
      </c>
    </row>
    <row r="6" spans="2:11" ht="29.25" customHeight="1" x14ac:dyDescent="0.15">
      <c r="B6" s="45"/>
      <c r="C6" s="46"/>
      <c r="D6" s="47"/>
      <c r="E6" s="47"/>
      <c r="F6" s="20">
        <f t="shared" ref="F6:F15" si="0">D6*E6</f>
        <v>0</v>
      </c>
      <c r="G6" s="65"/>
      <c r="H6" s="53"/>
      <c r="I6" s="54"/>
      <c r="J6" s="65"/>
      <c r="K6" s="68"/>
    </row>
    <row r="7" spans="2:11" ht="29.25" customHeight="1" x14ac:dyDescent="0.15">
      <c r="B7" s="45"/>
      <c r="C7" s="43"/>
      <c r="D7" s="44"/>
      <c r="E7" s="44"/>
      <c r="F7" s="20">
        <f t="shared" si="0"/>
        <v>0</v>
      </c>
      <c r="G7" s="65"/>
      <c r="H7" s="53"/>
      <c r="I7" s="54"/>
      <c r="J7" s="65"/>
      <c r="K7" s="68"/>
    </row>
    <row r="8" spans="2:11" ht="29.25" customHeight="1" x14ac:dyDescent="0.15">
      <c r="B8" s="45"/>
      <c r="C8" s="46"/>
      <c r="D8" s="47"/>
      <c r="E8" s="47"/>
      <c r="F8" s="20">
        <f t="shared" si="0"/>
        <v>0</v>
      </c>
      <c r="G8" s="65"/>
      <c r="H8" s="53"/>
      <c r="I8" s="54"/>
      <c r="J8" s="65"/>
      <c r="K8" s="68"/>
    </row>
    <row r="9" spans="2:11" ht="29.25" customHeight="1" x14ac:dyDescent="0.15">
      <c r="B9" s="45"/>
      <c r="C9" s="43"/>
      <c r="D9" s="44"/>
      <c r="E9" s="44"/>
      <c r="F9" s="20">
        <f t="shared" si="0"/>
        <v>0</v>
      </c>
      <c r="G9" s="65"/>
      <c r="H9" s="53"/>
      <c r="I9" s="54"/>
      <c r="J9" s="65"/>
      <c r="K9" s="68"/>
    </row>
    <row r="10" spans="2:11" ht="29.25" customHeight="1" x14ac:dyDescent="0.15">
      <c r="B10" s="45"/>
      <c r="C10" s="46"/>
      <c r="D10" s="47"/>
      <c r="E10" s="47"/>
      <c r="F10" s="20">
        <f t="shared" si="0"/>
        <v>0</v>
      </c>
      <c r="G10" s="65"/>
      <c r="H10" s="53"/>
      <c r="I10" s="54"/>
      <c r="J10" s="65"/>
      <c r="K10" s="68"/>
    </row>
    <row r="11" spans="2:11" ht="29.25" customHeight="1" x14ac:dyDescent="0.15">
      <c r="B11" s="45"/>
      <c r="C11" s="46"/>
      <c r="D11" s="47"/>
      <c r="E11" s="47"/>
      <c r="F11" s="20">
        <f t="shared" si="0"/>
        <v>0</v>
      </c>
      <c r="G11" s="65"/>
      <c r="H11" s="53"/>
      <c r="I11" s="54"/>
      <c r="J11" s="65"/>
      <c r="K11" s="68"/>
    </row>
    <row r="12" spans="2:11" ht="29.25" customHeight="1" x14ac:dyDescent="0.15">
      <c r="B12" s="45"/>
      <c r="C12" s="46"/>
      <c r="D12" s="47"/>
      <c r="E12" s="47"/>
      <c r="F12" s="20">
        <f t="shared" si="0"/>
        <v>0</v>
      </c>
      <c r="G12" s="65"/>
      <c r="H12" s="53"/>
      <c r="I12" s="54"/>
      <c r="J12" s="65"/>
      <c r="K12" s="68"/>
    </row>
    <row r="13" spans="2:11" ht="29.25" customHeight="1" x14ac:dyDescent="0.15">
      <c r="B13" s="45"/>
      <c r="C13" s="46"/>
      <c r="D13" s="47"/>
      <c r="E13" s="47"/>
      <c r="F13" s="20">
        <f t="shared" si="0"/>
        <v>0</v>
      </c>
      <c r="G13" s="65"/>
      <c r="H13" s="53"/>
      <c r="I13" s="54"/>
      <c r="J13" s="65"/>
      <c r="K13" s="68"/>
    </row>
    <row r="14" spans="2:11" ht="29.25" customHeight="1" x14ac:dyDescent="0.15">
      <c r="B14" s="45"/>
      <c r="C14" s="46"/>
      <c r="D14" s="47"/>
      <c r="E14" s="47"/>
      <c r="F14" s="20">
        <f t="shared" si="0"/>
        <v>0</v>
      </c>
      <c r="G14" s="65"/>
      <c r="H14" s="53"/>
      <c r="I14" s="54"/>
      <c r="J14" s="65"/>
      <c r="K14" s="68"/>
    </row>
    <row r="15" spans="2:11" ht="29.25" customHeight="1" x14ac:dyDescent="0.15">
      <c r="B15" s="48"/>
      <c r="C15" s="49"/>
      <c r="D15" s="50"/>
      <c r="E15" s="50"/>
      <c r="F15" s="21">
        <f t="shared" si="0"/>
        <v>0</v>
      </c>
      <c r="G15" s="66"/>
      <c r="H15" s="55"/>
      <c r="I15" s="56"/>
      <c r="J15" s="66"/>
      <c r="K15" s="69"/>
    </row>
    <row r="16" spans="2:11" s="13" customFormat="1" ht="15.75" customHeight="1" x14ac:dyDescent="0.15">
      <c r="C16" s="13" t="s">
        <v>21</v>
      </c>
    </row>
    <row r="17" spans="3:3" s="13" customFormat="1" ht="15.75" customHeight="1" x14ac:dyDescent="0.15">
      <c r="C17" s="13" t="s">
        <v>9</v>
      </c>
    </row>
    <row r="18" spans="3:3" s="13" customFormat="1" ht="15.75" customHeight="1" x14ac:dyDescent="0.15">
      <c r="C18" s="13" t="s">
        <v>37</v>
      </c>
    </row>
    <row r="19" spans="3:3" s="13" customFormat="1" ht="15.75" customHeight="1" x14ac:dyDescent="0.15">
      <c r="C19" s="13" t="s">
        <v>35</v>
      </c>
    </row>
    <row r="20" spans="3:3" x14ac:dyDescent="0.15">
      <c r="C20" s="13" t="s">
        <v>10</v>
      </c>
    </row>
  </sheetData>
  <mergeCells count="7">
    <mergeCell ref="J2:K2"/>
    <mergeCell ref="B3:B4"/>
    <mergeCell ref="H3:I3"/>
    <mergeCell ref="H4:I4"/>
    <mergeCell ref="G5:G15"/>
    <mergeCell ref="J5:J15"/>
    <mergeCell ref="K5:K15"/>
  </mergeCells>
  <phoneticPr fontId="1"/>
  <printOptions horizontalCentered="1"/>
  <pageMargins left="0.4" right="0.3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view="pageBreakPreview" zoomScale="115" zoomScaleNormal="100" zoomScaleSheetLayoutView="115" workbookViewId="0">
      <selection activeCell="B26" sqref="B26"/>
    </sheetView>
  </sheetViews>
  <sheetFormatPr defaultRowHeight="13.5" x14ac:dyDescent="0.15"/>
  <cols>
    <col min="1" max="1" width="3.125" customWidth="1"/>
    <col min="2" max="2" width="9" style="13"/>
    <col min="3" max="6" width="16.25" customWidth="1"/>
    <col min="7" max="7" width="15.625" customWidth="1"/>
    <col min="8" max="8" width="14" customWidth="1"/>
    <col min="9" max="9" width="11.625" customWidth="1"/>
    <col min="10" max="10" width="15.625" customWidth="1"/>
    <col min="11" max="11" width="10.625" customWidth="1"/>
  </cols>
  <sheetData>
    <row r="2" spans="2:11" ht="32.25" customHeight="1" x14ac:dyDescent="0.15">
      <c r="B2" s="4" t="s">
        <v>36</v>
      </c>
      <c r="J2" s="57" t="s">
        <v>4</v>
      </c>
      <c r="K2" s="57"/>
    </row>
    <row r="3" spans="2:11" s="1" customFormat="1" ht="57" customHeight="1" x14ac:dyDescent="0.15">
      <c r="B3" s="58" t="s">
        <v>11</v>
      </c>
      <c r="C3" s="22" t="s">
        <v>7</v>
      </c>
      <c r="D3" s="23" t="s">
        <v>12</v>
      </c>
      <c r="E3" s="14" t="s">
        <v>13</v>
      </c>
      <c r="F3" s="19" t="s">
        <v>17</v>
      </c>
      <c r="G3" s="2" t="s">
        <v>16</v>
      </c>
      <c r="H3" s="60" t="s">
        <v>8</v>
      </c>
      <c r="I3" s="61"/>
      <c r="J3" s="2" t="s">
        <v>0</v>
      </c>
      <c r="K3" s="3" t="s">
        <v>3</v>
      </c>
    </row>
    <row r="4" spans="2:11" ht="42" customHeight="1" x14ac:dyDescent="0.15">
      <c r="B4" s="59"/>
      <c r="C4" s="24" t="s">
        <v>1</v>
      </c>
      <c r="D4" s="25" t="s">
        <v>14</v>
      </c>
      <c r="E4" s="15" t="s">
        <v>15</v>
      </c>
      <c r="F4" s="18" t="s">
        <v>18</v>
      </c>
      <c r="G4" s="5" t="s">
        <v>19</v>
      </c>
      <c r="H4" s="62" t="s">
        <v>2</v>
      </c>
      <c r="I4" s="63"/>
      <c r="J4" s="5" t="s">
        <v>5</v>
      </c>
      <c r="K4" s="6" t="s">
        <v>6</v>
      </c>
    </row>
    <row r="5" spans="2:11" ht="29.25" customHeight="1" x14ac:dyDescent="0.15">
      <c r="B5" s="32" t="s">
        <v>30</v>
      </c>
      <c r="C5" s="33">
        <v>18.399999999999999</v>
      </c>
      <c r="D5" s="34">
        <v>4</v>
      </c>
      <c r="E5" s="34">
        <v>1</v>
      </c>
      <c r="F5" s="20">
        <f>D5*E5</f>
        <v>4</v>
      </c>
      <c r="G5" s="64">
        <f>SUM(F5:F15)*3</f>
        <v>72</v>
      </c>
      <c r="H5" s="38" t="s">
        <v>23</v>
      </c>
      <c r="I5" s="39">
        <v>36</v>
      </c>
      <c r="J5" s="64">
        <f>SUM(I5:I15)</f>
        <v>183</v>
      </c>
      <c r="K5" s="67" t="str">
        <f>IF(G5=0,"",IF(G5&gt;J5,"※NG※","OK"))</f>
        <v>OK</v>
      </c>
    </row>
    <row r="6" spans="2:11" ht="29.25" customHeight="1" x14ac:dyDescent="0.15">
      <c r="B6" s="35" t="s">
        <v>32</v>
      </c>
      <c r="C6" s="36">
        <v>18.2</v>
      </c>
      <c r="D6" s="37">
        <v>4</v>
      </c>
      <c r="E6" s="37">
        <v>1</v>
      </c>
      <c r="F6" s="20">
        <f t="shared" ref="F6:F15" si="0">D6*E6</f>
        <v>4</v>
      </c>
      <c r="G6" s="65"/>
      <c r="H6" s="40" t="s">
        <v>27</v>
      </c>
      <c r="I6" s="41">
        <v>40</v>
      </c>
      <c r="J6" s="65"/>
      <c r="K6" s="68"/>
    </row>
    <row r="7" spans="2:11" ht="29.25" customHeight="1" x14ac:dyDescent="0.15">
      <c r="B7" s="35" t="s">
        <v>22</v>
      </c>
      <c r="C7" s="33">
        <v>18.600000000000001</v>
      </c>
      <c r="D7" s="34">
        <v>4</v>
      </c>
      <c r="E7" s="34">
        <v>1</v>
      </c>
      <c r="F7" s="20">
        <f t="shared" si="0"/>
        <v>4</v>
      </c>
      <c r="G7" s="65"/>
      <c r="H7" s="40" t="s">
        <v>26</v>
      </c>
      <c r="I7" s="41">
        <v>9</v>
      </c>
      <c r="J7" s="65"/>
      <c r="K7" s="68"/>
    </row>
    <row r="8" spans="2:11" ht="29.25" customHeight="1" x14ac:dyDescent="0.15">
      <c r="B8" s="35" t="s">
        <v>33</v>
      </c>
      <c r="C8" s="36">
        <v>18.399999999999999</v>
      </c>
      <c r="D8" s="37">
        <v>4</v>
      </c>
      <c r="E8" s="37">
        <v>1</v>
      </c>
      <c r="F8" s="20">
        <f t="shared" si="0"/>
        <v>4</v>
      </c>
      <c r="G8" s="65"/>
      <c r="H8" s="40" t="s">
        <v>28</v>
      </c>
      <c r="I8" s="41">
        <v>40</v>
      </c>
      <c r="J8" s="65"/>
      <c r="K8" s="68"/>
    </row>
    <row r="9" spans="2:11" ht="29.25" customHeight="1" x14ac:dyDescent="0.15">
      <c r="B9" s="35" t="s">
        <v>31</v>
      </c>
      <c r="C9" s="33">
        <v>18.600000000000001</v>
      </c>
      <c r="D9" s="34">
        <v>4</v>
      </c>
      <c r="E9" s="34">
        <v>1</v>
      </c>
      <c r="F9" s="20">
        <f t="shared" si="0"/>
        <v>4</v>
      </c>
      <c r="G9" s="65"/>
      <c r="H9" s="40" t="s">
        <v>25</v>
      </c>
      <c r="I9" s="41">
        <v>9</v>
      </c>
      <c r="J9" s="65"/>
      <c r="K9" s="68"/>
    </row>
    <row r="10" spans="2:11" ht="29.25" customHeight="1" x14ac:dyDescent="0.15">
      <c r="B10" s="35" t="s">
        <v>34</v>
      </c>
      <c r="C10" s="36">
        <v>18.399999999999999</v>
      </c>
      <c r="D10" s="37">
        <v>4</v>
      </c>
      <c r="E10" s="37">
        <v>1</v>
      </c>
      <c r="F10" s="20">
        <f t="shared" si="0"/>
        <v>4</v>
      </c>
      <c r="G10" s="65"/>
      <c r="H10" s="40" t="s">
        <v>29</v>
      </c>
      <c r="I10" s="41">
        <v>40</v>
      </c>
      <c r="J10" s="65"/>
      <c r="K10" s="68"/>
    </row>
    <row r="11" spans="2:11" ht="29.25" customHeight="1" x14ac:dyDescent="0.15">
      <c r="B11" s="30"/>
      <c r="C11" s="7"/>
      <c r="D11" s="16"/>
      <c r="E11" s="16"/>
      <c r="F11" s="20">
        <f t="shared" si="0"/>
        <v>0</v>
      </c>
      <c r="G11" s="65"/>
      <c r="H11" s="40" t="s">
        <v>24</v>
      </c>
      <c r="I11" s="41">
        <v>9</v>
      </c>
      <c r="J11" s="65"/>
      <c r="K11" s="68"/>
    </row>
    <row r="12" spans="2:11" ht="29.25" customHeight="1" x14ac:dyDescent="0.15">
      <c r="B12" s="30"/>
      <c r="C12" s="7"/>
      <c r="D12" s="16"/>
      <c r="E12" s="16"/>
      <c r="F12" s="20">
        <f t="shared" si="0"/>
        <v>0</v>
      </c>
      <c r="G12" s="65"/>
      <c r="H12" s="9"/>
      <c r="I12" s="10"/>
      <c r="J12" s="65"/>
      <c r="K12" s="68"/>
    </row>
    <row r="13" spans="2:11" ht="29.25" customHeight="1" x14ac:dyDescent="0.15">
      <c r="B13" s="30"/>
      <c r="C13" s="7"/>
      <c r="D13" s="16"/>
      <c r="E13" s="16"/>
      <c r="F13" s="20">
        <f t="shared" si="0"/>
        <v>0</v>
      </c>
      <c r="G13" s="65"/>
      <c r="H13" s="9"/>
      <c r="I13" s="10"/>
      <c r="J13" s="65"/>
      <c r="K13" s="68"/>
    </row>
    <row r="14" spans="2:11" ht="29.25" customHeight="1" x14ac:dyDescent="0.15">
      <c r="B14" s="30"/>
      <c r="C14" s="7"/>
      <c r="D14" s="16"/>
      <c r="E14" s="16"/>
      <c r="F14" s="20">
        <f t="shared" si="0"/>
        <v>0</v>
      </c>
      <c r="G14" s="65"/>
      <c r="H14" s="9"/>
      <c r="I14" s="10"/>
      <c r="J14" s="65"/>
      <c r="K14" s="68"/>
    </row>
    <row r="15" spans="2:11" ht="29.25" customHeight="1" x14ac:dyDescent="0.15">
      <c r="B15" s="31"/>
      <c r="C15" s="8"/>
      <c r="D15" s="17"/>
      <c r="E15" s="17"/>
      <c r="F15" s="21">
        <f t="shared" si="0"/>
        <v>0</v>
      </c>
      <c r="G15" s="66"/>
      <c r="H15" s="11"/>
      <c r="I15" s="12"/>
      <c r="J15" s="66"/>
      <c r="K15" s="69"/>
    </row>
    <row r="16" spans="2:11" s="13" customFormat="1" ht="15.75" customHeight="1" x14ac:dyDescent="0.15">
      <c r="C16" s="13" t="s">
        <v>21</v>
      </c>
    </row>
    <row r="17" spans="3:3" s="13" customFormat="1" ht="15.75" customHeight="1" x14ac:dyDescent="0.15">
      <c r="C17" s="13" t="s">
        <v>9</v>
      </c>
    </row>
    <row r="18" spans="3:3" s="13" customFormat="1" ht="15.75" customHeight="1" x14ac:dyDescent="0.15">
      <c r="C18" s="13" t="s">
        <v>37</v>
      </c>
    </row>
    <row r="19" spans="3:3" s="13" customFormat="1" ht="15.75" customHeight="1" x14ac:dyDescent="0.15">
      <c r="C19" s="13" t="s">
        <v>35</v>
      </c>
    </row>
    <row r="20" spans="3:3" x14ac:dyDescent="0.15">
      <c r="C20" s="13" t="s">
        <v>10</v>
      </c>
    </row>
  </sheetData>
  <mergeCells count="7">
    <mergeCell ref="J2:K2"/>
    <mergeCell ref="B3:B4"/>
    <mergeCell ref="H3:I3"/>
    <mergeCell ref="H4:I4"/>
    <mergeCell ref="G5:G15"/>
    <mergeCell ref="J5:J15"/>
    <mergeCell ref="K5:K15"/>
  </mergeCells>
  <phoneticPr fontId="1"/>
  <printOptions horizontalCentered="1"/>
  <pageMargins left="0.4" right="0.3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記入例</vt:lpstr>
      <vt:lpstr>記入例!Print_Area</vt:lpstr>
      <vt:lpstr>参考様式!Print_Area</vt:lpstr>
    </vt:vector>
  </TitlesOfParts>
  <Company>鹿児島市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user</cp:lastModifiedBy>
  <cp:lastPrinted>2019-01-07T08:07:43Z</cp:lastPrinted>
  <dcterms:created xsi:type="dcterms:W3CDTF">2013-07-29T07:41:07Z</dcterms:created>
  <dcterms:modified xsi:type="dcterms:W3CDTF">2019-01-07T08:08:09Z</dcterms:modified>
</cp:coreProperties>
</file>