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B102\share\002 印刷物（鹿児島市の各種統計）\市民所得推計\☆令和2年度実績分\4 令和２年度鹿児島市民所得推計作成\Ⅳ HP掲載データ\"/>
    </mc:Choice>
  </mc:AlternateContent>
  <bookViews>
    <workbookView xWindow="0" yWindow="0" windowWidth="20490" windowHeight="7530"/>
  </bookViews>
  <sheets>
    <sheet name="表１" sheetId="1" r:id="rId1"/>
  </sheets>
  <definedNames>
    <definedName name="_xlnm.Print_Area" localSheetId="0">表１!$A$1:$N$17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D11" i="1"/>
  <c r="K4" i="1"/>
  <c r="L4" i="1" s="1"/>
  <c r="E4" i="1"/>
  <c r="E11" i="1" s="1"/>
  <c r="F4" i="1" l="1"/>
  <c r="F11" i="1" s="1"/>
  <c r="G4" i="1"/>
  <c r="H11" i="1" l="1"/>
  <c r="G11" i="1"/>
</calcChain>
</file>

<file path=xl/sharedStrings.xml><?xml version="1.0" encoding="utf-8"?>
<sst xmlns="http://schemas.openxmlformats.org/spreadsheetml/2006/main" count="32" uniqueCount="27">
  <si>
    <t>表-1　市内総生産</t>
    <rPh sb="0" eb="1">
      <t>ヒョウ</t>
    </rPh>
    <rPh sb="4" eb="5">
      <t>シ</t>
    </rPh>
    <rPh sb="5" eb="6">
      <t>ナイ</t>
    </rPh>
    <rPh sb="6" eb="9">
      <t>ソウセイサン</t>
    </rPh>
    <phoneticPr fontId="2"/>
  </si>
  <si>
    <t>(単位：10億円）</t>
    <rPh sb="1" eb="3">
      <t>タンイ</t>
    </rPh>
    <rPh sb="6" eb="8">
      <t>オクエン</t>
    </rPh>
    <phoneticPr fontId="2"/>
  </si>
  <si>
    <t>項     目</t>
    <rPh sb="0" eb="7">
      <t>コウモク</t>
    </rPh>
    <phoneticPr fontId="2"/>
  </si>
  <si>
    <t>総生産</t>
    <rPh sb="0" eb="3">
      <t>ソウセイサン</t>
    </rPh>
    <phoneticPr fontId="2"/>
  </si>
  <si>
    <t>経済成長率（％）</t>
    <rPh sb="0" eb="2">
      <t>ケイザイ</t>
    </rPh>
    <rPh sb="2" eb="5">
      <t>セイチョウリツ</t>
    </rPh>
    <phoneticPr fontId="2"/>
  </si>
  <si>
    <t>元年度</t>
    <rPh sb="0" eb="1">
      <t>ゲン</t>
    </rPh>
    <rPh sb="1" eb="3">
      <t>ネンド</t>
    </rPh>
    <phoneticPr fontId="2"/>
  </si>
  <si>
    <t>元年度</t>
    <rPh sb="0" eb="2">
      <t>ガンネン</t>
    </rPh>
    <rPh sb="2" eb="3">
      <t>ド</t>
    </rPh>
    <phoneticPr fontId="2"/>
  </si>
  <si>
    <t>鹿児島市</t>
    <rPh sb="0" eb="3">
      <t>カゴシマ</t>
    </rPh>
    <rPh sb="3" eb="4">
      <t>シ</t>
    </rPh>
    <phoneticPr fontId="2"/>
  </si>
  <si>
    <t>名目</t>
    <rPh sb="0" eb="2">
      <t>メイモク</t>
    </rPh>
    <phoneticPr fontId="2"/>
  </si>
  <si>
    <t>実質</t>
    <rPh sb="0" eb="2">
      <t>ジッシツ</t>
    </rPh>
    <phoneticPr fontId="2"/>
  </si>
  <si>
    <t>（参考）県内・国内総生産</t>
    <rPh sb="1" eb="3">
      <t>サンコウ</t>
    </rPh>
    <rPh sb="4" eb="6">
      <t>ケンナイ</t>
    </rPh>
    <rPh sb="7" eb="9">
      <t>コクナイ</t>
    </rPh>
    <rPh sb="9" eb="12">
      <t>ソウセイサン</t>
    </rPh>
    <phoneticPr fontId="2"/>
  </si>
  <si>
    <t>鹿児島県</t>
    <rPh sb="0" eb="4">
      <t>カゴシマケン</t>
    </rPh>
    <phoneticPr fontId="2"/>
  </si>
  <si>
    <t>国</t>
    <rPh sb="0" eb="1">
      <t>クニ</t>
    </rPh>
    <phoneticPr fontId="2"/>
  </si>
  <si>
    <t>国内総生産は暦年の数値である。</t>
    <rPh sb="0" eb="2">
      <t>コクナイ</t>
    </rPh>
    <rPh sb="2" eb="5">
      <t>ソウセイサン</t>
    </rPh>
    <rPh sb="6" eb="8">
      <t>レキネン</t>
    </rPh>
    <rPh sb="9" eb="11">
      <t>スウチ</t>
    </rPh>
    <phoneticPr fontId="2"/>
  </si>
  <si>
    <t>元年度</t>
  </si>
  <si>
    <t>2年度</t>
    <rPh sb="1" eb="3">
      <t>ネンド</t>
    </rPh>
    <phoneticPr fontId="2"/>
  </si>
  <si>
    <t>2年度</t>
    <rPh sb="1" eb="2">
      <t>ネン</t>
    </rPh>
    <rPh sb="2" eb="3">
      <t>ド</t>
    </rPh>
    <phoneticPr fontId="2"/>
  </si>
  <si>
    <t>△ 2.4</t>
  </si>
  <si>
    <t>△ 0.1</t>
  </si>
  <si>
    <t>△ 3.3</t>
  </si>
  <si>
    <t>△ 1.3</t>
  </si>
  <si>
    <t>△ 3.2</t>
  </si>
  <si>
    <t>△ 1.4</t>
  </si>
  <si>
    <t>△ 4.2</t>
  </si>
  <si>
    <t>△ 3.6</t>
  </si>
  <si>
    <t>△ 0.2</t>
  </si>
  <si>
    <t>△ 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</si>
</sst>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General&quot;年度&quot;"/>
    <numFmt numFmtId="177" formatCode="#,##0_);[Red]\(#,##0\)"/>
    <numFmt numFmtId="178" formatCode="#,##0.0;&quot;△ &quot;#,##0.0"/>
    <numFmt numFmtId="179" formatCode="0.0;&quot;△ &quot;0.0"/>
    <numFmt numFmtId="180" formatCode="#,##0.00000000000_);[Red]\(#,##0.00000000000\)"/>
    <numFmt numFmtId="181" formatCode="#,##0.0000000000000_);[Red]\(#,##0.0000000000000\)"/>
    <numFmt numFmtId="182" formatCode="0.0000000000"/>
    <numFmt numFmtId="183" formatCode="#,##0_ "/>
  </numFmts>
  <fonts count="7" x14ac:knownFonts="1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4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2" xfId="0" applyFont="1" applyFill="1" applyBorder="1"/>
    <xf numFmtId="0" fontId="5" fillId="2" borderId="0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 applyProtection="1">
      <alignment vertical="center" shrinkToFit="1"/>
      <protection locked="0"/>
    </xf>
    <xf numFmtId="177" fontId="5" fillId="0" borderId="2" xfId="0" applyNumberFormat="1" applyFont="1" applyFill="1" applyBorder="1" applyAlignment="1" applyProtection="1">
      <alignment vertical="center" shrinkToFit="1"/>
      <protection locked="0"/>
    </xf>
    <xf numFmtId="178" fontId="5" fillId="0" borderId="2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 applyProtection="1">
      <alignment vertical="center" shrinkToFit="1"/>
      <protection locked="0"/>
    </xf>
    <xf numFmtId="181" fontId="5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8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182" fontId="3" fillId="2" borderId="0" xfId="0" applyNumberFormat="1" applyFont="1" applyFill="1"/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77" fontId="3" fillId="0" borderId="0" xfId="0" applyNumberFormat="1" applyFont="1" applyFill="1" applyAlignment="1">
      <alignment vertical="top"/>
    </xf>
    <xf numFmtId="178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177" fontId="3" fillId="0" borderId="0" xfId="0" applyNumberFormat="1" applyFont="1" applyFill="1"/>
    <xf numFmtId="178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5" fillId="2" borderId="1" xfId="0" applyNumberFormat="1" applyFont="1" applyFill="1" applyBorder="1" applyAlignment="1">
      <alignment horizontal="right"/>
    </xf>
    <xf numFmtId="177" fontId="5" fillId="0" borderId="4" xfId="0" applyNumberFormat="1" applyFont="1" applyFill="1" applyBorder="1"/>
    <xf numFmtId="177" fontId="5" fillId="0" borderId="2" xfId="0" applyNumberFormat="1" applyFont="1" applyFill="1" applyBorder="1"/>
    <xf numFmtId="178" fontId="4" fillId="2" borderId="0" xfId="0" applyNumberFormat="1" applyFont="1" applyFill="1"/>
    <xf numFmtId="177" fontId="5" fillId="0" borderId="8" xfId="0" applyNumberFormat="1" applyFont="1" applyFill="1" applyBorder="1" applyAlignment="1">
      <alignment horizontal="center" vertical="center"/>
    </xf>
    <xf numFmtId="178" fontId="5" fillId="2" borderId="8" xfId="0" applyNumberFormat="1" applyFont="1" applyFill="1" applyBorder="1" applyAlignment="1">
      <alignment horizontal="center" vertical="center"/>
    </xf>
    <xf numFmtId="178" fontId="5" fillId="2" borderId="6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78" fontId="5" fillId="0" borderId="1" xfId="0" applyNumberFormat="1" applyFont="1" applyBorder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2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Border="1" applyAlignment="1">
      <alignment horizontal="center" vertical="center"/>
    </xf>
    <xf numFmtId="179" fontId="4" fillId="2" borderId="0" xfId="0" applyNumberFormat="1" applyFont="1" applyFill="1"/>
    <xf numFmtId="0" fontId="5" fillId="0" borderId="12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83" fontId="3" fillId="2" borderId="0" xfId="0" applyNumberFormat="1" applyFont="1" applyFill="1"/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 applyBorder="1"/>
    <xf numFmtId="176" fontId="5" fillId="2" borderId="6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distributed" vertical="center"/>
    </xf>
    <xf numFmtId="178" fontId="5" fillId="2" borderId="6" xfId="0" applyNumberFormat="1" applyFont="1" applyFill="1" applyBorder="1" applyAlignment="1">
      <alignment horizontal="center" vertical="center"/>
    </xf>
    <xf numFmtId="178" fontId="5" fillId="2" borderId="5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right" vertical="center"/>
    </xf>
    <xf numFmtId="178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justifyLastLine="1"/>
    </xf>
    <xf numFmtId="0" fontId="5" fillId="0" borderId="3" xfId="0" applyFont="1" applyFill="1" applyBorder="1" applyAlignment="1">
      <alignment horizontal="center" vertical="center" justifyLastLine="1"/>
    </xf>
    <xf numFmtId="0" fontId="5" fillId="0" borderId="1" xfId="0" applyFont="1" applyFill="1" applyBorder="1" applyAlignment="1">
      <alignment horizontal="center" vertical="center" justifyLastLine="1"/>
    </xf>
    <xf numFmtId="0" fontId="5" fillId="0" borderId="7" xfId="0" applyFont="1" applyFill="1" applyBorder="1" applyAlignment="1">
      <alignment horizontal="center" vertical="center" justifyLastLine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17</xdr:row>
      <xdr:rowOff>0</xdr:rowOff>
    </xdr:from>
    <xdr:to>
      <xdr:col>7</xdr:col>
      <xdr:colOff>209550</xdr:colOff>
      <xdr:row>19</xdr:row>
      <xdr:rowOff>2041</xdr:rowOff>
    </xdr:to>
    <xdr:sp macro="" textlink="">
      <xdr:nvSpPr>
        <xdr:cNvPr id="2" name="Text Box 16"/>
        <xdr:cNvSpPr txBox="1">
          <a:spLocks noChangeArrowheads="1"/>
        </xdr:cNvSpPr>
      </xdr:nvSpPr>
      <xdr:spPr bwMode="auto">
        <a:xfrm>
          <a:off x="3257550" y="193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7"/>
  <sheetViews>
    <sheetView showGridLines="0" tabSelected="1" zoomScale="112" zoomScaleNormal="112" workbookViewId="0">
      <selection activeCell="N16" sqref="N16"/>
    </sheetView>
  </sheetViews>
  <sheetFormatPr defaultRowHeight="13.5" x14ac:dyDescent="0.15"/>
  <cols>
    <col min="1" max="1" width="4" style="5" customWidth="1"/>
    <col min="2" max="2" width="2.875" style="5" bestFit="1" customWidth="1"/>
    <col min="3" max="3" width="5.625" style="5" bestFit="1" customWidth="1"/>
    <col min="4" max="9" width="7.125" style="5" customWidth="1"/>
    <col min="10" max="14" width="6.625" style="5" customWidth="1"/>
    <col min="15" max="15" width="4.875" style="5" customWidth="1"/>
    <col min="16" max="16" width="2.875" style="37" bestFit="1" customWidth="1"/>
    <col min="17" max="17" width="7.375" style="5" customWidth="1"/>
    <col min="18" max="18" width="16.875" style="4" customWidth="1"/>
    <col min="19" max="19" width="14.625" style="4" bestFit="1" customWidth="1"/>
    <col min="20" max="20" width="9.75" style="4" bestFit="1" customWidth="1"/>
    <col min="21" max="23" width="7.5" style="4" customWidth="1"/>
    <col min="24" max="24" width="6.75" style="4" bestFit="1" customWidth="1"/>
    <col min="25" max="25" width="5.5" style="4" bestFit="1" customWidth="1"/>
    <col min="26" max="26" width="3.5" style="4" bestFit="1" customWidth="1"/>
    <col min="27" max="28" width="5.5" style="5" bestFit="1" customWidth="1"/>
    <col min="29" max="29" width="5.875" style="5" customWidth="1"/>
    <col min="30" max="33" width="5.625" style="5" bestFit="1" customWidth="1"/>
    <col min="34" max="16384" width="9" style="5"/>
  </cols>
  <sheetData>
    <row r="1" spans="1:33" ht="17.25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  <c r="P1" s="1"/>
      <c r="Q1" s="2"/>
      <c r="R1" s="3"/>
    </row>
    <row r="2" spans="1:33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1</v>
      </c>
      <c r="O2" s="8"/>
      <c r="P2" s="9"/>
      <c r="Q2" s="2"/>
      <c r="R2" s="3"/>
    </row>
    <row r="3" spans="1:33" x14ac:dyDescent="0.15">
      <c r="A3" s="83" t="s">
        <v>2</v>
      </c>
      <c r="B3" s="83"/>
      <c r="C3" s="84"/>
      <c r="D3" s="10"/>
      <c r="E3" s="11"/>
      <c r="F3" s="76" t="s">
        <v>3</v>
      </c>
      <c r="G3" s="76"/>
      <c r="H3" s="11"/>
      <c r="I3" s="11"/>
      <c r="J3" s="77" t="s">
        <v>4</v>
      </c>
      <c r="K3" s="78"/>
      <c r="L3" s="78"/>
      <c r="M3" s="78"/>
      <c r="N3" s="78"/>
      <c r="O3" s="12"/>
      <c r="P3" s="12"/>
      <c r="Q3" s="2"/>
      <c r="R3" s="3"/>
    </row>
    <row r="4" spans="1:33" x14ac:dyDescent="0.15">
      <c r="A4" s="85"/>
      <c r="B4" s="85"/>
      <c r="C4" s="86"/>
      <c r="D4" s="13">
        <v>27</v>
      </c>
      <c r="E4" s="13">
        <f>D4+1</f>
        <v>28</v>
      </c>
      <c r="F4" s="13">
        <f>E4+1</f>
        <v>29</v>
      </c>
      <c r="G4" s="13">
        <f>F4+1</f>
        <v>30</v>
      </c>
      <c r="H4" s="13" t="s">
        <v>5</v>
      </c>
      <c r="I4" s="13" t="s">
        <v>15</v>
      </c>
      <c r="J4" s="14">
        <v>28</v>
      </c>
      <c r="K4" s="14">
        <f>J4+1</f>
        <v>29</v>
      </c>
      <c r="L4" s="14">
        <f>K4+1</f>
        <v>30</v>
      </c>
      <c r="M4" s="65" t="s">
        <v>6</v>
      </c>
      <c r="N4" s="65" t="s">
        <v>16</v>
      </c>
      <c r="O4" s="12"/>
      <c r="P4" s="12"/>
      <c r="Q4" s="4"/>
    </row>
    <row r="5" spans="1:33" x14ac:dyDescent="0.15">
      <c r="A5" s="71" t="s">
        <v>7</v>
      </c>
      <c r="B5" s="72"/>
      <c r="C5" s="15" t="s">
        <v>8</v>
      </c>
      <c r="D5" s="16">
        <v>1989</v>
      </c>
      <c r="E5" s="17">
        <v>2011</v>
      </c>
      <c r="F5" s="17">
        <v>2054</v>
      </c>
      <c r="G5" s="17">
        <v>2070</v>
      </c>
      <c r="H5" s="17">
        <v>2084</v>
      </c>
      <c r="I5" s="17">
        <v>2034</v>
      </c>
      <c r="J5" s="18">
        <v>1.1000000000000001</v>
      </c>
      <c r="K5" s="18">
        <v>2.1</v>
      </c>
      <c r="L5" s="18">
        <v>0.8</v>
      </c>
      <c r="M5" s="18">
        <v>0.7</v>
      </c>
      <c r="N5" s="70" t="s">
        <v>17</v>
      </c>
      <c r="O5" s="19"/>
      <c r="P5" s="20"/>
      <c r="Q5" s="21"/>
      <c r="R5" s="21"/>
      <c r="S5" s="22"/>
      <c r="T5" s="5"/>
      <c r="U5" s="5"/>
      <c r="V5" s="5"/>
    </row>
    <row r="6" spans="1:33" x14ac:dyDescent="0.15">
      <c r="A6" s="73"/>
      <c r="B6" s="74"/>
      <c r="C6" s="23" t="s">
        <v>9</v>
      </c>
      <c r="D6" s="24">
        <v>1989</v>
      </c>
      <c r="E6" s="25">
        <v>1988</v>
      </c>
      <c r="F6" s="25">
        <v>2026</v>
      </c>
      <c r="G6" s="25">
        <v>2039</v>
      </c>
      <c r="H6" s="25">
        <v>2045</v>
      </c>
      <c r="I6" s="25">
        <v>1977</v>
      </c>
      <c r="J6" s="69" t="s">
        <v>18</v>
      </c>
      <c r="K6" s="26">
        <v>1.9</v>
      </c>
      <c r="L6" s="26">
        <v>0.6</v>
      </c>
      <c r="M6" s="26">
        <v>0.3</v>
      </c>
      <c r="N6" s="69" t="s">
        <v>19</v>
      </c>
      <c r="O6" s="19"/>
      <c r="P6" s="20"/>
      <c r="R6" s="5"/>
      <c r="S6" s="27"/>
      <c r="T6" s="5"/>
      <c r="U6" s="5"/>
      <c r="V6" s="5"/>
    </row>
    <row r="7" spans="1:33" s="34" customFormat="1" ht="12" hidden="1" customHeight="1" x14ac:dyDescent="0.15">
      <c r="A7" s="28"/>
      <c r="B7" s="29"/>
      <c r="C7" s="29"/>
      <c r="D7" s="30">
        <v>5501</v>
      </c>
      <c r="E7" s="30">
        <v>5581</v>
      </c>
      <c r="F7" s="30">
        <v>5839</v>
      </c>
      <c r="G7" s="30">
        <v>5764</v>
      </c>
      <c r="H7" s="30">
        <v>5797</v>
      </c>
      <c r="I7" s="30">
        <v>5610</v>
      </c>
      <c r="J7" s="31">
        <v>1.5</v>
      </c>
      <c r="K7" s="31">
        <v>4.5999999999999996</v>
      </c>
      <c r="L7" s="31" t="s">
        <v>20</v>
      </c>
      <c r="M7" s="31">
        <v>0.6</v>
      </c>
      <c r="N7" s="31" t="s">
        <v>21</v>
      </c>
      <c r="O7" s="19"/>
      <c r="P7" s="32"/>
      <c r="Q7" s="5"/>
      <c r="R7" s="5"/>
      <c r="S7" s="5"/>
      <c r="T7" s="5"/>
      <c r="U7" s="5"/>
      <c r="V7" s="5"/>
      <c r="W7" s="33"/>
      <c r="X7" s="33"/>
      <c r="Y7" s="33"/>
      <c r="Z7" s="33"/>
    </row>
    <row r="8" spans="1:33" ht="13.5" hidden="1" customHeight="1" x14ac:dyDescent="0.15">
      <c r="A8" s="2"/>
      <c r="B8" s="2"/>
      <c r="C8" s="2"/>
      <c r="D8" s="35">
        <v>5503</v>
      </c>
      <c r="E8" s="35">
        <v>5515</v>
      </c>
      <c r="F8" s="35">
        <v>5760</v>
      </c>
      <c r="G8" s="35">
        <v>5681</v>
      </c>
      <c r="H8" s="35">
        <v>5688</v>
      </c>
      <c r="I8" s="35">
        <v>5450</v>
      </c>
      <c r="J8" s="36">
        <v>0.2</v>
      </c>
      <c r="K8" s="36">
        <v>4.5</v>
      </c>
      <c r="L8" s="36" t="s">
        <v>22</v>
      </c>
      <c r="M8" s="36">
        <v>0.1</v>
      </c>
      <c r="N8" s="36" t="s">
        <v>23</v>
      </c>
      <c r="O8" s="19"/>
      <c r="R8" s="5"/>
      <c r="S8" s="5"/>
      <c r="T8" s="5"/>
      <c r="U8" s="5"/>
      <c r="V8" s="5"/>
    </row>
    <row r="9" spans="1:33" ht="13.5" hidden="1" customHeight="1" x14ac:dyDescent="0.15">
      <c r="A9" s="38" t="s">
        <v>10</v>
      </c>
      <c r="B9" s="39"/>
      <c r="C9" s="39"/>
      <c r="D9" s="40">
        <v>538032</v>
      </c>
      <c r="E9" s="40">
        <v>544365</v>
      </c>
      <c r="F9" s="40">
        <v>553073</v>
      </c>
      <c r="G9" s="40">
        <v>556294</v>
      </c>
      <c r="H9" s="40">
        <v>558491</v>
      </c>
      <c r="I9" s="40">
        <v>538155</v>
      </c>
      <c r="J9" s="41">
        <v>1.2</v>
      </c>
      <c r="K9" s="41">
        <v>1.6</v>
      </c>
      <c r="L9" s="41">
        <v>0.6</v>
      </c>
      <c r="M9" s="41">
        <v>0.4</v>
      </c>
      <c r="N9" s="42" t="s">
        <v>24</v>
      </c>
      <c r="O9" s="19"/>
      <c r="P9" s="9"/>
      <c r="R9" s="5"/>
      <c r="S9" s="5"/>
      <c r="T9" s="5"/>
      <c r="U9" s="5"/>
      <c r="V9" s="5"/>
    </row>
    <row r="10" spans="1:33" ht="13.5" hidden="1" customHeight="1" x14ac:dyDescent="0.15">
      <c r="A10" s="79" t="s">
        <v>2</v>
      </c>
      <c r="B10" s="79"/>
      <c r="C10" s="80"/>
      <c r="D10" s="43">
        <v>538081</v>
      </c>
      <c r="E10" s="44">
        <v>542137</v>
      </c>
      <c r="F10" s="66">
        <v>551220</v>
      </c>
      <c r="G10" s="66">
        <v>554440</v>
      </c>
      <c r="H10" s="44">
        <v>553107</v>
      </c>
      <c r="I10" s="44">
        <v>528179</v>
      </c>
      <c r="J10" s="67">
        <v>0.8</v>
      </c>
      <c r="K10" s="68">
        <v>1.7</v>
      </c>
      <c r="L10" s="68">
        <v>0.6</v>
      </c>
      <c r="M10" s="68" t="s">
        <v>25</v>
      </c>
      <c r="N10" s="68" t="s">
        <v>26</v>
      </c>
      <c r="O10" s="19"/>
      <c r="P10" s="12"/>
      <c r="R10" s="5"/>
      <c r="S10" s="5"/>
      <c r="T10" s="5"/>
      <c r="U10" s="5"/>
      <c r="V10" s="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hidden="1" x14ac:dyDescent="0.15">
      <c r="A11" s="81"/>
      <c r="B11" s="81"/>
      <c r="C11" s="82"/>
      <c r="D11" s="46">
        <f>D4</f>
        <v>27</v>
      </c>
      <c r="E11" s="46">
        <f t="shared" ref="E11:I11" si="0">E4</f>
        <v>28</v>
      </c>
      <c r="F11" s="46">
        <f t="shared" si="0"/>
        <v>29</v>
      </c>
      <c r="G11" s="46">
        <f t="shared" si="0"/>
        <v>30</v>
      </c>
      <c r="H11" s="46" t="str">
        <f t="shared" si="0"/>
        <v>元年度</v>
      </c>
      <c r="I11" s="46" t="str">
        <f t="shared" si="0"/>
        <v>2年度</v>
      </c>
      <c r="J11" s="47">
        <v>27</v>
      </c>
      <c r="K11" s="47">
        <v>28</v>
      </c>
      <c r="L11" s="47">
        <v>29</v>
      </c>
      <c r="M11" s="47">
        <v>30</v>
      </c>
      <c r="N11" s="48" t="s">
        <v>14</v>
      </c>
      <c r="O11" s="19"/>
      <c r="P11" s="12"/>
      <c r="R11" s="5"/>
      <c r="S11" s="5"/>
      <c r="T11" s="5"/>
      <c r="U11" s="5"/>
      <c r="V11" s="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x14ac:dyDescent="0.15">
      <c r="A12" s="71" t="s">
        <v>11</v>
      </c>
      <c r="B12" s="72"/>
      <c r="C12" s="23" t="s">
        <v>8</v>
      </c>
      <c r="D12" s="49">
        <v>5501</v>
      </c>
      <c r="E12" s="49">
        <v>5581</v>
      </c>
      <c r="F12" s="49">
        <v>5839</v>
      </c>
      <c r="G12" s="49">
        <v>5764</v>
      </c>
      <c r="H12" s="49">
        <v>5797</v>
      </c>
      <c r="I12" s="49">
        <v>5610</v>
      </c>
      <c r="J12" s="50">
        <v>1.5</v>
      </c>
      <c r="K12" s="50">
        <v>4.5999999999999996</v>
      </c>
      <c r="L12" s="50">
        <v>-1.3</v>
      </c>
      <c r="M12" s="50">
        <v>0.6</v>
      </c>
      <c r="N12" s="50">
        <v>-3.2</v>
      </c>
      <c r="O12" s="19"/>
      <c r="P12" s="12"/>
      <c r="R12" s="5"/>
      <c r="S12" s="5"/>
      <c r="T12" s="5"/>
      <c r="U12" s="5"/>
      <c r="V12" s="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x14ac:dyDescent="0.15">
      <c r="A13" s="73"/>
      <c r="B13" s="74"/>
      <c r="C13" s="51" t="s">
        <v>9</v>
      </c>
      <c r="D13" s="25">
        <v>5503</v>
      </c>
      <c r="E13" s="25">
        <v>5515</v>
      </c>
      <c r="F13" s="25">
        <v>5760</v>
      </c>
      <c r="G13" s="25">
        <v>5681</v>
      </c>
      <c r="H13" s="25">
        <v>5688</v>
      </c>
      <c r="I13" s="25">
        <v>5450</v>
      </c>
      <c r="J13" s="52">
        <v>0.2</v>
      </c>
      <c r="K13" s="52">
        <v>4.5</v>
      </c>
      <c r="L13" s="52">
        <v>-1.4</v>
      </c>
      <c r="M13" s="52">
        <v>0.1</v>
      </c>
      <c r="N13" s="52">
        <v>-4.2</v>
      </c>
      <c r="O13" s="19"/>
      <c r="P13" s="12"/>
      <c r="R13" s="5"/>
      <c r="S13" s="5"/>
      <c r="T13" s="5"/>
      <c r="U13" s="5"/>
      <c r="V13" s="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x14ac:dyDescent="0.15">
      <c r="A14" s="71" t="s">
        <v>12</v>
      </c>
      <c r="B14" s="72"/>
      <c r="C14" s="23" t="s">
        <v>8</v>
      </c>
      <c r="D14" s="53">
        <v>538032</v>
      </c>
      <c r="E14" s="53">
        <v>544365</v>
      </c>
      <c r="F14" s="53">
        <v>553073</v>
      </c>
      <c r="G14" s="53">
        <v>556294</v>
      </c>
      <c r="H14" s="53">
        <v>558491</v>
      </c>
      <c r="I14" s="54">
        <v>538155</v>
      </c>
      <c r="J14" s="50">
        <v>1.2</v>
      </c>
      <c r="K14" s="50">
        <v>1.6</v>
      </c>
      <c r="L14" s="50">
        <v>0.6</v>
      </c>
      <c r="M14" s="55">
        <v>0.4</v>
      </c>
      <c r="N14" s="55">
        <v>-3.6</v>
      </c>
      <c r="O14" s="19"/>
      <c r="P14" s="56"/>
      <c r="R14" s="5"/>
      <c r="S14" s="5"/>
      <c r="T14" s="5"/>
      <c r="U14" s="5"/>
      <c r="V14" s="5"/>
      <c r="X14" s="57"/>
      <c r="Y14" s="57"/>
      <c r="Z14" s="57"/>
      <c r="AA14" s="57"/>
      <c r="AB14" s="57"/>
      <c r="AC14" s="4"/>
      <c r="AD14" s="4"/>
      <c r="AE14" s="4"/>
      <c r="AF14" s="4"/>
      <c r="AG14" s="4"/>
    </row>
    <row r="15" spans="1:33" x14ac:dyDescent="0.15">
      <c r="A15" s="73"/>
      <c r="B15" s="74"/>
      <c r="C15" s="58" t="s">
        <v>9</v>
      </c>
      <c r="D15" s="59">
        <v>538081</v>
      </c>
      <c r="E15" s="60">
        <v>542137</v>
      </c>
      <c r="F15" s="60">
        <v>551220</v>
      </c>
      <c r="G15" s="60">
        <v>554440</v>
      </c>
      <c r="H15" s="60">
        <v>553107</v>
      </c>
      <c r="I15" s="60">
        <v>528179</v>
      </c>
      <c r="J15" s="52">
        <v>0.8</v>
      </c>
      <c r="K15" s="52">
        <v>1.7</v>
      </c>
      <c r="L15" s="26">
        <v>0.6</v>
      </c>
      <c r="M15" s="26">
        <v>-0.2</v>
      </c>
      <c r="N15" s="26">
        <v>-4.5</v>
      </c>
      <c r="O15" s="19"/>
      <c r="P15" s="56"/>
      <c r="R15" s="61"/>
      <c r="S15" s="5"/>
      <c r="T15" s="5"/>
      <c r="U15" s="5"/>
      <c r="V15" s="5"/>
      <c r="X15" s="57"/>
      <c r="Y15" s="57"/>
      <c r="Z15" s="57"/>
      <c r="AA15" s="57"/>
      <c r="AB15" s="57"/>
      <c r="AC15" s="4"/>
      <c r="AD15" s="4"/>
      <c r="AE15" s="4"/>
      <c r="AF15" s="4"/>
      <c r="AG15" s="4"/>
    </row>
    <row r="16" spans="1:33" x14ac:dyDescent="0.15">
      <c r="A16" s="62" t="s">
        <v>13</v>
      </c>
      <c r="D16" s="2"/>
      <c r="E16" s="2"/>
      <c r="F16" s="2"/>
      <c r="G16" s="2"/>
      <c r="H16" s="2"/>
      <c r="I16" s="2"/>
      <c r="P16" s="56"/>
      <c r="Q16" s="63"/>
      <c r="X16" s="57"/>
      <c r="Y16" s="57"/>
      <c r="Z16" s="57"/>
      <c r="AA16" s="57"/>
      <c r="AB16" s="57"/>
      <c r="AC16" s="4"/>
      <c r="AD16" s="4"/>
      <c r="AE16" s="4"/>
      <c r="AF16" s="4"/>
      <c r="AG16" s="4"/>
    </row>
    <row r="17" spans="1:28" x14ac:dyDescent="0.15">
      <c r="A17" s="64"/>
      <c r="B17" s="64"/>
      <c r="C17" s="64"/>
      <c r="D17" s="2"/>
      <c r="E17" s="2"/>
      <c r="F17" s="2"/>
      <c r="G17" s="2"/>
      <c r="H17" s="2"/>
      <c r="I17" s="2"/>
      <c r="P17" s="56"/>
      <c r="Q17" s="63"/>
      <c r="X17" s="57"/>
      <c r="Y17" s="57"/>
      <c r="Z17" s="57"/>
      <c r="AA17" s="57"/>
      <c r="AB17" s="57"/>
    </row>
  </sheetData>
  <mergeCells count="8">
    <mergeCell ref="A12:B13"/>
    <mergeCell ref="A14:B15"/>
    <mergeCell ref="A1:N1"/>
    <mergeCell ref="F3:G3"/>
    <mergeCell ref="J3:N3"/>
    <mergeCell ref="A5:B6"/>
    <mergeCell ref="A10:C11"/>
    <mergeCell ref="A3:C4"/>
  </mergeCells>
  <phoneticPr fontId="2"/>
  <pageMargins left="0.75" right="0.75" top="1" bottom="1" header="0.51200000000000001" footer="0.51200000000000001"/>
  <pageSetup paperSize="9" scale="97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表１</vt:lpstr>
      <vt:lpstr>表１!Print_Area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2022-05-30T00:10:35Z</cp:lastPrinted>
  <dcterms:created xsi:type="dcterms:W3CDTF">2022-05-29T23:56:03Z</dcterms:created>
  <dcterms:modified xsi:type="dcterms:W3CDTF">2023-07-10T05:22:47Z</dcterms:modified>
</cp:coreProperties>
</file>