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2625" windowWidth="10815" windowHeight="8460" activeTab="0"/>
  </bookViews>
  <sheets>
    <sheet name="S-16" sheetId="1" r:id="rId1"/>
  </sheets>
  <definedNames>
    <definedName name="_Regression_Int" localSheetId="0" hidden="1">1</definedName>
    <definedName name="_xlnm.Print_Area" localSheetId="0">'S-16'!$A$1:$J$21</definedName>
  </definedNames>
  <calcPr fullCalcOnLoad="1"/>
</workbook>
</file>

<file path=xl/sharedStrings.xml><?xml version="1.0" encoding="utf-8"?>
<sst xmlns="http://schemas.openxmlformats.org/spreadsheetml/2006/main" count="33" uniqueCount="25">
  <si>
    <t>有権者数</t>
  </si>
  <si>
    <t>投票者数</t>
  </si>
  <si>
    <t>投票率</t>
  </si>
  <si>
    <t>執行年月日</t>
  </si>
  <si>
    <t>総数</t>
  </si>
  <si>
    <t>男</t>
  </si>
  <si>
    <t>女</t>
  </si>
  <si>
    <t xml:space="preserve"> 資料：市選挙管理委員会</t>
  </si>
  <si>
    <r>
      <t>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　市議会議員選挙投票状況</t>
    </r>
  </si>
  <si>
    <t>（単位：人、％）</t>
  </si>
  <si>
    <t xml:space="preserve">      8. 4.14</t>
  </si>
  <si>
    <t xml:space="preserve">     12. 4.16</t>
  </si>
  <si>
    <t>無投票</t>
  </si>
  <si>
    <t xml:space="preserve">     16. 4.18</t>
  </si>
  <si>
    <t>平成  4. 4.19</t>
  </si>
  <si>
    <t xml:space="preserve">   吉田選挙区</t>
  </si>
  <si>
    <t xml:space="preserve">   桜島選挙区</t>
  </si>
  <si>
    <t xml:space="preserve">   喜入選挙区</t>
  </si>
  <si>
    <t xml:space="preserve">   松元選挙区</t>
  </si>
  <si>
    <t xml:space="preserve">   郡山選挙区</t>
  </si>
  <si>
    <t xml:space="preserve"> 平成16年4月までの数値は旧鹿児島市</t>
  </si>
  <si>
    <t xml:space="preserve">     24. 4.15</t>
  </si>
  <si>
    <t xml:space="preserve">     20. 4.13</t>
  </si>
  <si>
    <t>16.11.28(増員選挙)</t>
  </si>
  <si>
    <t>17.12.11(補欠選挙)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</si>
</sst>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distributed"/>
      <protection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6" fontId="4" fillId="0" borderId="13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1"/>
  <sheetViews>
    <sheetView showGridLines="0" tabSelected="1" zoomScalePageLayoutView="0" workbookViewId="0" topLeftCell="A1">
      <selection activeCell="C26" sqref="C26"/>
    </sheetView>
  </sheetViews>
  <sheetFormatPr defaultColWidth="10.66015625" defaultRowHeight="18"/>
  <cols>
    <col min="1" max="1" width="11.16015625" style="3" customWidth="1"/>
    <col min="2" max="7" width="6.33203125" style="3" customWidth="1"/>
    <col min="8" max="10" width="5.66015625" style="3" customWidth="1"/>
    <col min="11" max="16384" width="10.66015625" style="3" customWidth="1"/>
  </cols>
  <sheetData>
    <row r="1" spans="1:10" ht="17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7"/>
      <c r="B3" s="22" t="s">
        <v>0</v>
      </c>
      <c r="C3" s="23"/>
      <c r="D3" s="24"/>
      <c r="E3" s="22" t="s">
        <v>1</v>
      </c>
      <c r="F3" s="23"/>
      <c r="G3" s="24"/>
      <c r="H3" s="22" t="s">
        <v>2</v>
      </c>
      <c r="I3" s="23"/>
      <c r="J3" s="23"/>
    </row>
    <row r="4" spans="1:10" ht="12">
      <c r="A4" s="8" t="s">
        <v>3</v>
      </c>
      <c r="B4" s="25"/>
      <c r="C4" s="26"/>
      <c r="D4" s="27"/>
      <c r="E4" s="25"/>
      <c r="F4" s="26"/>
      <c r="G4" s="27"/>
      <c r="H4" s="25"/>
      <c r="I4" s="26"/>
      <c r="J4" s="26"/>
    </row>
    <row r="5" spans="1:10" ht="12">
      <c r="A5" s="4"/>
      <c r="B5" s="5" t="s">
        <v>4</v>
      </c>
      <c r="C5" s="5" t="s">
        <v>5</v>
      </c>
      <c r="D5" s="5" t="s">
        <v>6</v>
      </c>
      <c r="E5" s="5" t="s">
        <v>4</v>
      </c>
      <c r="F5" s="5" t="s">
        <v>5</v>
      </c>
      <c r="G5" s="5" t="s">
        <v>6</v>
      </c>
      <c r="H5" s="5" t="s">
        <v>4</v>
      </c>
      <c r="I5" s="5" t="s">
        <v>5</v>
      </c>
      <c r="J5" s="5" t="s">
        <v>6</v>
      </c>
    </row>
    <row r="6" spans="1:10" ht="15.75" customHeight="1">
      <c r="A6" s="9" t="s">
        <v>14</v>
      </c>
      <c r="B6" s="11">
        <f>SUM(C6:D6)</f>
        <v>376339</v>
      </c>
      <c r="C6" s="12">
        <v>170232</v>
      </c>
      <c r="D6" s="12">
        <v>206107</v>
      </c>
      <c r="E6" s="12">
        <f>SUM(F6:G6)</f>
        <v>242278</v>
      </c>
      <c r="F6" s="12">
        <v>105796</v>
      </c>
      <c r="G6" s="12">
        <v>136482</v>
      </c>
      <c r="H6" s="13">
        <f aca="true" t="shared" si="0" ref="H6:J9">E6/B6*100</f>
        <v>64.37759573150802</v>
      </c>
      <c r="I6" s="13">
        <f t="shared" si="0"/>
        <v>62.148127261619436</v>
      </c>
      <c r="J6" s="13">
        <f t="shared" si="0"/>
        <v>66.21900275099827</v>
      </c>
    </row>
    <row r="7" spans="1:11" ht="15.75" customHeight="1">
      <c r="A7" s="9" t="s">
        <v>10</v>
      </c>
      <c r="B7" s="11">
        <f>SUM(C7:D7)</f>
        <v>395732</v>
      </c>
      <c r="C7" s="12">
        <v>179479</v>
      </c>
      <c r="D7" s="12">
        <v>216253</v>
      </c>
      <c r="E7" s="12">
        <f>SUM(F7:G7)</f>
        <v>197400</v>
      </c>
      <c r="F7" s="12">
        <v>87130</v>
      </c>
      <c r="G7" s="12">
        <v>110270</v>
      </c>
      <c r="H7" s="13">
        <f t="shared" si="0"/>
        <v>49.882243538556395</v>
      </c>
      <c r="I7" s="13">
        <f t="shared" si="0"/>
        <v>48.54606945659381</v>
      </c>
      <c r="J7" s="13">
        <f t="shared" si="0"/>
        <v>50.99120012207923</v>
      </c>
      <c r="K7" s="2"/>
    </row>
    <row r="8" spans="1:11" ht="15.75" customHeight="1">
      <c r="A8" s="9" t="s">
        <v>11</v>
      </c>
      <c r="B8" s="11">
        <f>SUM(C8:D8)</f>
        <v>411655</v>
      </c>
      <c r="C8" s="12">
        <v>187016</v>
      </c>
      <c r="D8" s="12">
        <v>224639</v>
      </c>
      <c r="E8" s="12">
        <f>SUM(F8:G8)</f>
        <v>256043</v>
      </c>
      <c r="F8" s="12">
        <v>112788</v>
      </c>
      <c r="G8" s="12">
        <v>143255</v>
      </c>
      <c r="H8" s="13">
        <f t="shared" si="0"/>
        <v>62.19844287085059</v>
      </c>
      <c r="I8" s="13">
        <f t="shared" si="0"/>
        <v>60.30927835051546</v>
      </c>
      <c r="J8" s="13">
        <f t="shared" si="0"/>
        <v>63.77120624646655</v>
      </c>
      <c r="K8" s="2"/>
    </row>
    <row r="9" spans="1:11" ht="15.75" customHeight="1">
      <c r="A9" s="9" t="s">
        <v>13</v>
      </c>
      <c r="B9" s="11">
        <f>SUM(C9:D9)</f>
        <v>424373</v>
      </c>
      <c r="C9" s="12">
        <v>192998</v>
      </c>
      <c r="D9" s="12">
        <v>231375</v>
      </c>
      <c r="E9" s="12">
        <f>SUM(F9:G9)</f>
        <v>222105</v>
      </c>
      <c r="F9" s="12">
        <v>98277</v>
      </c>
      <c r="G9" s="12">
        <v>123828</v>
      </c>
      <c r="H9" s="13">
        <f t="shared" si="0"/>
        <v>52.33721278215155</v>
      </c>
      <c r="I9" s="13">
        <f t="shared" si="0"/>
        <v>50.92125306998</v>
      </c>
      <c r="J9" s="13">
        <f t="shared" si="0"/>
        <v>53.51831442463533</v>
      </c>
      <c r="K9" s="2"/>
    </row>
    <row r="10" spans="1:11" ht="15.75" customHeight="1">
      <c r="A10" s="28" t="s">
        <v>23</v>
      </c>
      <c r="B10" s="11"/>
      <c r="C10" s="12"/>
      <c r="D10" s="12"/>
      <c r="E10" s="12"/>
      <c r="F10" s="12"/>
      <c r="G10" s="12"/>
      <c r="H10" s="13"/>
      <c r="I10" s="13"/>
      <c r="J10" s="13"/>
      <c r="K10" s="2"/>
    </row>
    <row r="11" spans="1:11" ht="15.75" customHeight="1">
      <c r="A11" s="9" t="s">
        <v>15</v>
      </c>
      <c r="B11" s="11">
        <f>SUM(C11:D11)</f>
        <v>9220</v>
      </c>
      <c r="C11" s="12">
        <v>4366</v>
      </c>
      <c r="D11" s="12">
        <v>4854</v>
      </c>
      <c r="E11" s="12">
        <f>SUM(F11:G11)</f>
        <v>5891</v>
      </c>
      <c r="F11" s="12">
        <v>2745</v>
      </c>
      <c r="G11" s="12">
        <v>3146</v>
      </c>
      <c r="H11" s="13">
        <f aca="true" t="shared" si="1" ref="H11:J14">E11/B11*100</f>
        <v>63.893709327548805</v>
      </c>
      <c r="I11" s="13">
        <f t="shared" si="1"/>
        <v>62.87219422812643</v>
      </c>
      <c r="J11" s="13">
        <f t="shared" si="1"/>
        <v>64.81252575195715</v>
      </c>
      <c r="K11" s="2"/>
    </row>
    <row r="12" spans="1:11" ht="15.75" customHeight="1">
      <c r="A12" s="9" t="s">
        <v>16</v>
      </c>
      <c r="B12" s="11">
        <f>SUM(C12:D12)</f>
        <v>3898</v>
      </c>
      <c r="C12" s="12">
        <v>1763</v>
      </c>
      <c r="D12" s="12">
        <v>2135</v>
      </c>
      <c r="E12" s="12">
        <f>SUM(F12:G12)</f>
        <v>3269</v>
      </c>
      <c r="F12" s="12">
        <v>1464</v>
      </c>
      <c r="G12" s="12">
        <v>1805</v>
      </c>
      <c r="H12" s="13">
        <f t="shared" si="1"/>
        <v>83.86351975371986</v>
      </c>
      <c r="I12" s="13">
        <f t="shared" si="1"/>
        <v>83.04027226318776</v>
      </c>
      <c r="J12" s="13">
        <f t="shared" si="1"/>
        <v>84.5433255269321</v>
      </c>
      <c r="K12" s="2"/>
    </row>
    <row r="13" spans="1:11" ht="15.75" customHeight="1">
      <c r="A13" s="9" t="s">
        <v>17</v>
      </c>
      <c r="B13" s="11">
        <f>SUM(C13:D13)</f>
        <v>10431</v>
      </c>
      <c r="C13" s="12">
        <v>4721</v>
      </c>
      <c r="D13" s="12">
        <v>5710</v>
      </c>
      <c r="E13" s="12">
        <f>SUM(F13:G13)</f>
        <v>8008</v>
      </c>
      <c r="F13" s="12">
        <v>3498</v>
      </c>
      <c r="G13" s="12">
        <v>4510</v>
      </c>
      <c r="H13" s="13">
        <f t="shared" si="1"/>
        <v>76.77116287987728</v>
      </c>
      <c r="I13" s="13">
        <f t="shared" si="1"/>
        <v>74.09447151027325</v>
      </c>
      <c r="J13" s="13">
        <f t="shared" si="1"/>
        <v>78.98423817863399</v>
      </c>
      <c r="K13" s="2"/>
    </row>
    <row r="14" spans="1:11" ht="15.75" customHeight="1">
      <c r="A14" s="10" t="s">
        <v>18</v>
      </c>
      <c r="B14" s="11">
        <f>SUM(C14:D14)</f>
        <v>9813</v>
      </c>
      <c r="C14" s="12">
        <v>4699</v>
      </c>
      <c r="D14" s="12">
        <v>5114</v>
      </c>
      <c r="E14" s="12">
        <f>SUM(F14:G14)</f>
        <v>5593</v>
      </c>
      <c r="F14" s="12">
        <v>2545</v>
      </c>
      <c r="G14" s="12">
        <v>3048</v>
      </c>
      <c r="H14" s="13">
        <f t="shared" si="1"/>
        <v>56.99582186894935</v>
      </c>
      <c r="I14" s="13">
        <f t="shared" si="1"/>
        <v>54.1604596722707</v>
      </c>
      <c r="J14" s="13">
        <f t="shared" si="1"/>
        <v>59.60109503324208</v>
      </c>
      <c r="K14" s="2"/>
    </row>
    <row r="15" spans="1:10" ht="15.75" customHeight="1">
      <c r="A15" s="10" t="s">
        <v>19</v>
      </c>
      <c r="B15" s="11">
        <f>SUM(C15:D15)</f>
        <v>6867</v>
      </c>
      <c r="C15" s="12">
        <v>3218</v>
      </c>
      <c r="D15" s="12">
        <v>3649</v>
      </c>
      <c r="E15" s="20" t="s">
        <v>12</v>
      </c>
      <c r="F15" s="20"/>
      <c r="G15" s="20"/>
      <c r="H15" s="21" t="s">
        <v>12</v>
      </c>
      <c r="I15" s="21"/>
      <c r="J15" s="21"/>
    </row>
    <row r="16" spans="1:10" ht="15.75" customHeight="1">
      <c r="A16" s="29" t="s">
        <v>24</v>
      </c>
      <c r="B16" s="11"/>
      <c r="C16" s="12"/>
      <c r="D16" s="12"/>
      <c r="E16" s="12"/>
      <c r="F16" s="12"/>
      <c r="G16" s="12"/>
      <c r="H16" s="13"/>
      <c r="I16" s="13"/>
      <c r="J16" s="13"/>
    </row>
    <row r="17" spans="1:10" ht="15.75" customHeight="1">
      <c r="A17" s="10" t="s">
        <v>18</v>
      </c>
      <c r="B17" s="14">
        <v>9996</v>
      </c>
      <c r="C17" s="15">
        <v>4764</v>
      </c>
      <c r="D17" s="15">
        <v>5232</v>
      </c>
      <c r="E17" s="15">
        <v>4966</v>
      </c>
      <c r="F17" s="15">
        <v>2237</v>
      </c>
      <c r="G17" s="15">
        <v>2729</v>
      </c>
      <c r="H17" s="13">
        <v>49.68</v>
      </c>
      <c r="I17" s="13">
        <v>46.96</v>
      </c>
      <c r="J17" s="13">
        <v>52.16</v>
      </c>
    </row>
    <row r="18" spans="1:11" ht="15.75" customHeight="1">
      <c r="A18" s="9" t="s">
        <v>22</v>
      </c>
      <c r="B18" s="11">
        <v>473352</v>
      </c>
      <c r="C18" s="12">
        <v>214956</v>
      </c>
      <c r="D18" s="12">
        <v>258396</v>
      </c>
      <c r="E18" s="12">
        <v>236512</v>
      </c>
      <c r="F18" s="12">
        <v>105769</v>
      </c>
      <c r="G18" s="12">
        <v>130743</v>
      </c>
      <c r="H18" s="13">
        <v>49.97</v>
      </c>
      <c r="I18" s="13">
        <v>49.2</v>
      </c>
      <c r="J18" s="13">
        <v>50.6</v>
      </c>
      <c r="K18" s="2"/>
    </row>
    <row r="19" spans="1:11" ht="15.75" customHeight="1">
      <c r="A19" s="18" t="s">
        <v>21</v>
      </c>
      <c r="B19" s="16">
        <v>479331</v>
      </c>
      <c r="C19" s="16">
        <v>217227</v>
      </c>
      <c r="D19" s="16">
        <v>262104</v>
      </c>
      <c r="E19" s="16">
        <v>229260</v>
      </c>
      <c r="F19" s="16">
        <v>102783</v>
      </c>
      <c r="G19" s="16">
        <v>126477</v>
      </c>
      <c r="H19" s="17">
        <v>47.83</v>
      </c>
      <c r="I19" s="17">
        <v>47.32</v>
      </c>
      <c r="J19" s="17">
        <v>48.25</v>
      </c>
      <c r="K19" s="2"/>
    </row>
    <row r="20" ht="12">
      <c r="A20" s="6" t="s">
        <v>20</v>
      </c>
    </row>
    <row r="21" ht="12">
      <c r="A21" s="6" t="s">
        <v>7</v>
      </c>
    </row>
  </sheetData>
  <sheetProtection/>
  <mergeCells count="6">
    <mergeCell ref="A1:J1"/>
    <mergeCell ref="E15:G15"/>
    <mergeCell ref="H15:J15"/>
    <mergeCell ref="B3:D4"/>
    <mergeCell ref="E3:G4"/>
    <mergeCell ref="H3:J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naibu</cp:lastModifiedBy>
  <cp:lastPrinted>2012-07-25T08:05:23Z</cp:lastPrinted>
  <dcterms:created xsi:type="dcterms:W3CDTF">1999-01-14T00:51:32Z</dcterms:created>
  <dcterms:modified xsi:type="dcterms:W3CDTF">2013-01-11T08:35:00Z</dcterms:modified>
  <cp:category/>
  <cp:version/>
  <cp:contentType/>
  <cp:contentStatus/>
</cp:coreProperties>
</file>