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80" yWindow="1005" windowWidth="13305" windowHeight="5280" activeTab="0"/>
  </bookViews>
  <sheets>
    <sheet name="B-1" sheetId="1" r:id="rId1"/>
  </sheets>
  <definedNames>
    <definedName name="_Regression_Int" localSheetId="0" hidden="1">1</definedName>
    <definedName name="_xlnm.Print_Area" localSheetId="0">'B-1'!$A$1:$G$63</definedName>
  </definedNames>
  <calcPr fullCalcOnLoad="1"/>
</workbook>
</file>

<file path=xl/sharedStrings.xml><?xml version="1.0" encoding="utf-8"?>
<sst xmlns="http://schemas.openxmlformats.org/spreadsheetml/2006/main" count="93" uniqueCount="92">
  <si>
    <t>　</t>
  </si>
  <si>
    <t>　　　５</t>
  </si>
  <si>
    <t>　　　９</t>
  </si>
  <si>
    <t>　　１４</t>
  </si>
  <si>
    <t>昭和　５</t>
  </si>
  <si>
    <t>　　１０</t>
  </si>
  <si>
    <t>　　１５</t>
  </si>
  <si>
    <t>　　２０</t>
  </si>
  <si>
    <t>　　２２</t>
  </si>
  <si>
    <t>　　２５</t>
  </si>
  <si>
    <t>　　３０</t>
  </si>
  <si>
    <t>　　３５</t>
  </si>
  <si>
    <t>　　４０</t>
  </si>
  <si>
    <t>　　４２</t>
  </si>
  <si>
    <t>　　４４</t>
  </si>
  <si>
    <t>　　４５</t>
  </si>
  <si>
    <t>　　５０</t>
  </si>
  <si>
    <t>　　５５</t>
  </si>
  <si>
    <t>　　５６</t>
  </si>
  <si>
    <t>　　５７</t>
  </si>
  <si>
    <t>　　５８</t>
  </si>
  <si>
    <t>　　５９</t>
  </si>
  <si>
    <t>　　６０</t>
  </si>
  <si>
    <t>　　６１</t>
  </si>
  <si>
    <t>　　６２</t>
  </si>
  <si>
    <t>　　６３</t>
  </si>
  <si>
    <t>平成　元</t>
  </si>
  <si>
    <t>　　　２</t>
  </si>
  <si>
    <t>　　　３</t>
  </si>
  <si>
    <t>　　　４</t>
  </si>
  <si>
    <t>　　　６</t>
  </si>
  <si>
    <t>　　　７</t>
  </si>
  <si>
    <t>　　　８</t>
  </si>
  <si>
    <t>人口</t>
  </si>
  <si>
    <t>世帯数</t>
  </si>
  <si>
    <t>人口</t>
  </si>
  <si>
    <t>備考</t>
  </si>
  <si>
    <t>総数</t>
  </si>
  <si>
    <t>男</t>
  </si>
  <si>
    <t>女</t>
  </si>
  <si>
    <t>1　人口の推移</t>
  </si>
  <si>
    <t>明治２２年</t>
  </si>
  <si>
    <t>市制施行（4月１日）</t>
  </si>
  <si>
    <t>第１次編入（9月30日）</t>
  </si>
  <si>
    <t>大正　９</t>
  </si>
  <si>
    <t>第１回国勢調査，第２次編入（10月1日）</t>
  </si>
  <si>
    <t>第２回国勢調査</t>
  </si>
  <si>
    <t>第３回国勢調査</t>
  </si>
  <si>
    <t>第４回国勢調査</t>
  </si>
  <si>
    <t>第５回国勢調査</t>
  </si>
  <si>
    <t>人口調査（11月1日）</t>
  </si>
  <si>
    <t>第６回国勢調査</t>
  </si>
  <si>
    <t>第７回国勢調査，第4次編入（10月1日）</t>
  </si>
  <si>
    <t>第８回国勢調査</t>
  </si>
  <si>
    <t>第９回国勢調査</t>
  </si>
  <si>
    <t>第10回国勢調査</t>
  </si>
  <si>
    <t>谷山市と合併（4月29日）新市発足</t>
  </si>
  <si>
    <t>第11回国勢調査</t>
  </si>
  <si>
    <t>第12回国勢調査</t>
  </si>
  <si>
    <t>第13回国勢調査</t>
  </si>
  <si>
    <t>第14回国勢調査</t>
  </si>
  <si>
    <t>第15回国勢調査</t>
  </si>
  <si>
    <t>第16回国勢調査</t>
  </si>
  <si>
    <t>１１</t>
  </si>
  <si>
    <t>１２</t>
  </si>
  <si>
    <t>第17回国勢調査</t>
  </si>
  <si>
    <t>１３</t>
  </si>
  <si>
    <t>１４</t>
  </si>
  <si>
    <t>１５</t>
  </si>
  <si>
    <t>Ｂ　人　　　口</t>
  </si>
  <si>
    <t>１６</t>
  </si>
  <si>
    <t>１７</t>
  </si>
  <si>
    <t>編入合併（11月1日）新市発足</t>
  </si>
  <si>
    <t>第18回国勢調査</t>
  </si>
  <si>
    <t>１８</t>
  </si>
  <si>
    <t xml:space="preserve"> １）　明治44年は12月31日現在の現住人口、他は10月1日現在推計人口である。</t>
  </si>
  <si>
    <t>　　　 ただし、国勢調査年次については、国勢調査結果人口を記載。</t>
  </si>
  <si>
    <t xml:space="preserve"> ３）　第3次編入、昭和9年8月1日</t>
  </si>
  <si>
    <t xml:space="preserve"> ４）　平成16年は、平成16年11月1日現在の推計人口である。</t>
  </si>
  <si>
    <t xml:space="preserve"> 資料：総務省統計局、市市民課、市総務部総務課</t>
  </si>
  <si>
    <t>１９</t>
  </si>
  <si>
    <t>２０</t>
  </si>
  <si>
    <t>２１</t>
  </si>
  <si>
    <t>２２</t>
  </si>
  <si>
    <t>２３</t>
  </si>
  <si>
    <t>第19回国勢調査</t>
  </si>
  <si>
    <t>１世帯
あたり
人員</t>
  </si>
  <si>
    <t>２４</t>
  </si>
  <si>
    <t>２５</t>
  </si>
  <si>
    <t xml:space="preserve"> ２）　大正9年から昭和42年は、それまでの編入及び合併区域の世帯数及び人口を旧鹿児島市分に合算したものである。</t>
  </si>
  <si>
    <t>２６</t>
  </si>
  <si>
    <t>２７</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</si>
</sst>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0.0_ "/>
    <numFmt numFmtId="178" formatCode="* #,##0;* \-#,##0;* &quot;－&quot;;@\ "/>
  </numFmts>
  <fonts count="41">
    <font>
      <sz val="14"/>
      <name val="ＭＳ 明朝"/>
      <family val="1"/>
    </font>
    <font>
      <sz val="11"/>
      <name val="ＭＳ Ｐゴシック"/>
      <family val="3"/>
    </font>
    <font>
      <sz val="7"/>
      <name val="ＭＳ Ｐ明朝"/>
      <family val="1"/>
    </font>
    <font>
      <sz val="10"/>
      <name val="ＭＳ 明朝"/>
      <family val="1"/>
    </font>
    <font>
      <b/>
      <sz val="14"/>
      <name val="ＭＳ ゴシック"/>
      <family val="3"/>
    </font>
    <font>
      <sz val="9"/>
      <name val="ＭＳ 明朝"/>
      <family val="1"/>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44">
    <xf numFmtId="0" fontId="0" fillId="0" borderId="0" xfId="0" applyAlignment="1">
      <alignment/>
    </xf>
    <xf numFmtId="0" fontId="3" fillId="0" borderId="0" xfId="0" applyFont="1" applyAlignment="1">
      <alignment/>
    </xf>
    <xf numFmtId="0" fontId="3" fillId="0" borderId="0" xfId="0" applyFont="1" applyBorder="1" applyAlignment="1">
      <alignment/>
    </xf>
    <xf numFmtId="0" fontId="3" fillId="0" borderId="0" xfId="0" applyFont="1" applyBorder="1" applyAlignment="1" applyProtection="1">
      <alignment horizontal="left"/>
      <protection/>
    </xf>
    <xf numFmtId="0" fontId="5" fillId="0" borderId="0" xfId="0" applyFont="1" applyAlignment="1" applyProtection="1">
      <alignment horizontal="left"/>
      <protection/>
    </xf>
    <xf numFmtId="0" fontId="5" fillId="0" borderId="10" xfId="0" applyFont="1" applyBorder="1" applyAlignment="1">
      <alignment horizontal="left" vertical="center"/>
    </xf>
    <xf numFmtId="0" fontId="5" fillId="0" borderId="0" xfId="0" applyFont="1" applyAlignment="1" applyProtection="1">
      <alignment/>
      <protection/>
    </xf>
    <xf numFmtId="0" fontId="5" fillId="0" borderId="10" xfId="0" applyFont="1" applyBorder="1" applyAlignment="1" applyProtection="1">
      <alignment horizontal="left"/>
      <protection/>
    </xf>
    <xf numFmtId="0" fontId="5" fillId="0" borderId="10" xfId="0" applyFont="1" applyBorder="1" applyAlignment="1">
      <alignment/>
    </xf>
    <xf numFmtId="49" fontId="5" fillId="0" borderId="0" xfId="0" applyNumberFormat="1" applyFont="1" applyBorder="1" applyAlignment="1" applyProtection="1">
      <alignment horizontal="left"/>
      <protection/>
    </xf>
    <xf numFmtId="176" fontId="5" fillId="0" borderId="0" xfId="0" applyNumberFormat="1" applyFont="1" applyBorder="1" applyAlignment="1" applyProtection="1">
      <alignment/>
      <protection/>
    </xf>
    <xf numFmtId="177" fontId="5" fillId="0" borderId="0" xfId="0" applyNumberFormat="1" applyFont="1" applyBorder="1" applyAlignment="1" applyProtection="1">
      <alignment/>
      <protection/>
    </xf>
    <xf numFmtId="0" fontId="5" fillId="0" borderId="0" xfId="0" applyFont="1" applyBorder="1" applyAlignment="1">
      <alignment/>
    </xf>
    <xf numFmtId="0" fontId="5" fillId="0" borderId="0" xfId="0" applyFont="1" applyAlignment="1">
      <alignment/>
    </xf>
    <xf numFmtId="0" fontId="3" fillId="0" borderId="11" xfId="0" applyFont="1" applyBorder="1" applyAlignment="1" applyProtection="1">
      <alignment horizontal="distributed" vertical="center"/>
      <protection/>
    </xf>
    <xf numFmtId="0" fontId="5" fillId="0" borderId="0" xfId="0" applyFont="1" applyAlignment="1" applyProtection="1">
      <alignment horizontal="center"/>
      <protection/>
    </xf>
    <xf numFmtId="49" fontId="5" fillId="0" borderId="0" xfId="0" applyNumberFormat="1" applyFont="1" applyBorder="1" applyAlignment="1" applyProtection="1">
      <alignment horizontal="center"/>
      <protection/>
    </xf>
    <xf numFmtId="49" fontId="5" fillId="0" borderId="12" xfId="0" applyNumberFormat="1" applyFont="1" applyBorder="1" applyAlignment="1" applyProtection="1">
      <alignment horizontal="center"/>
      <protection/>
    </xf>
    <xf numFmtId="0" fontId="5" fillId="0" borderId="13" xfId="0" applyFont="1" applyBorder="1" applyAlignment="1">
      <alignment/>
    </xf>
    <xf numFmtId="49" fontId="5" fillId="0" borderId="12" xfId="0" applyNumberFormat="1" applyFont="1" applyFill="1" applyBorder="1" applyAlignment="1" applyProtection="1">
      <alignment horizontal="center"/>
      <protection/>
    </xf>
    <xf numFmtId="176" fontId="6" fillId="0" borderId="10" xfId="0" applyNumberFormat="1" applyFont="1" applyBorder="1" applyAlignment="1" applyProtection="1">
      <alignment/>
      <protection/>
    </xf>
    <xf numFmtId="176" fontId="6" fillId="0" borderId="14" xfId="0" applyNumberFormat="1" applyFont="1" applyBorder="1" applyAlignment="1" applyProtection="1">
      <alignment/>
      <protection/>
    </xf>
    <xf numFmtId="178" fontId="6" fillId="0" borderId="0" xfId="0" applyNumberFormat="1" applyFont="1" applyAlignment="1" applyProtection="1">
      <alignment horizontal="left"/>
      <protection/>
    </xf>
    <xf numFmtId="177" fontId="6" fillId="0" borderId="0" xfId="0" applyNumberFormat="1" applyFont="1" applyAlignment="1" applyProtection="1">
      <alignment/>
      <protection/>
    </xf>
    <xf numFmtId="176" fontId="6" fillId="0" borderId="0" xfId="0" applyNumberFormat="1" applyFont="1" applyAlignment="1" applyProtection="1">
      <alignment/>
      <protection/>
    </xf>
    <xf numFmtId="176" fontId="6" fillId="0" borderId="0" xfId="0" applyNumberFormat="1" applyFont="1" applyBorder="1" applyAlignment="1" applyProtection="1">
      <alignment/>
      <protection/>
    </xf>
    <xf numFmtId="177" fontId="6" fillId="0" borderId="0" xfId="0" applyNumberFormat="1" applyFont="1" applyBorder="1" applyAlignment="1" applyProtection="1">
      <alignment/>
      <protection/>
    </xf>
    <xf numFmtId="177" fontId="6" fillId="0" borderId="12" xfId="0" applyNumberFormat="1" applyFont="1" applyBorder="1" applyAlignment="1" applyProtection="1">
      <alignment/>
      <protection/>
    </xf>
    <xf numFmtId="176" fontId="6" fillId="0" borderId="13" xfId="0" applyNumberFormat="1" applyFont="1" applyBorder="1" applyAlignment="1" applyProtection="1">
      <alignment/>
      <protection/>
    </xf>
    <xf numFmtId="177" fontId="6" fillId="0" borderId="15" xfId="0" applyNumberFormat="1" applyFont="1" applyBorder="1" applyAlignment="1" applyProtection="1">
      <alignment/>
      <protection/>
    </xf>
    <xf numFmtId="49" fontId="5" fillId="0" borderId="15" xfId="0" applyNumberFormat="1" applyFont="1" applyFill="1" applyBorder="1" applyAlignment="1" applyProtection="1">
      <alignment horizontal="center"/>
      <protection/>
    </xf>
    <xf numFmtId="0" fontId="4" fillId="0" borderId="0" xfId="0" applyFont="1" applyAlignment="1">
      <alignment horizontal="center"/>
    </xf>
    <xf numFmtId="0" fontId="0" fillId="0" borderId="0" xfId="0" applyFont="1" applyBorder="1" applyAlignment="1" applyProtection="1">
      <alignment horizontal="center"/>
      <protection/>
    </xf>
    <xf numFmtId="0" fontId="3" fillId="0" borderId="16" xfId="0" applyFont="1" applyBorder="1" applyAlignment="1">
      <alignment horizontal="distributed" vertical="center"/>
    </xf>
    <xf numFmtId="0" fontId="3" fillId="0" borderId="15"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19" xfId="0" applyFont="1" applyBorder="1" applyAlignment="1" applyProtection="1">
      <alignment horizontal="distributed"/>
      <protection/>
    </xf>
    <xf numFmtId="0" fontId="3" fillId="0" borderId="20" xfId="0" applyFont="1" applyBorder="1" applyAlignment="1">
      <alignment horizontal="distributed"/>
    </xf>
    <xf numFmtId="0" fontId="3" fillId="0" borderId="21" xfId="0" applyFont="1" applyBorder="1" applyAlignment="1">
      <alignment horizontal="distributed"/>
    </xf>
    <xf numFmtId="0" fontId="3" fillId="0" borderId="22" xfId="0" applyFont="1" applyBorder="1" applyAlignment="1">
      <alignment horizontal="distributed" vertical="center"/>
    </xf>
    <xf numFmtId="0" fontId="3" fillId="0" borderId="11" xfId="0" applyFont="1" applyBorder="1" applyAlignment="1">
      <alignment horizontal="distributed" vertical="center"/>
    </xf>
    <xf numFmtId="0" fontId="6" fillId="0" borderId="17" xfId="0" applyFont="1" applyBorder="1" applyAlignment="1" applyProtection="1">
      <alignment horizontal="distributed" wrapText="1"/>
      <protection/>
    </xf>
    <xf numFmtId="0" fontId="6" fillId="0" borderId="18" xfId="0" applyFont="1" applyBorder="1" applyAlignment="1" applyProtection="1">
      <alignment horizontal="distributed"/>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dimension ref="A1:G63"/>
  <sheetViews>
    <sheetView showGridLines="0" tabSelected="1" zoomScaleSheetLayoutView="50" zoomScalePageLayoutView="0" workbookViewId="0" topLeftCell="A25">
      <selection activeCell="F58" sqref="F58"/>
    </sheetView>
  </sheetViews>
  <sheetFormatPr defaultColWidth="10.66015625" defaultRowHeight="18"/>
  <cols>
    <col min="1" max="1" width="7.66015625" style="1" customWidth="1"/>
    <col min="2" max="6" width="6.58203125" style="1" customWidth="1"/>
    <col min="7" max="7" width="25.41015625" style="1" customWidth="1"/>
    <col min="8" max="16384" width="10.66015625" style="1" customWidth="1"/>
  </cols>
  <sheetData>
    <row r="1" spans="1:7" ht="17.25">
      <c r="A1" s="31" t="s">
        <v>69</v>
      </c>
      <c r="B1" s="31"/>
      <c r="C1" s="31"/>
      <c r="D1" s="31"/>
      <c r="E1" s="31"/>
      <c r="F1" s="31"/>
      <c r="G1" s="31"/>
    </row>
    <row r="2" spans="1:7" ht="17.25">
      <c r="A2" s="32" t="s">
        <v>40</v>
      </c>
      <c r="B2" s="32"/>
      <c r="C2" s="32"/>
      <c r="D2" s="32"/>
      <c r="E2" s="32"/>
      <c r="F2" s="32"/>
      <c r="G2" s="32"/>
    </row>
    <row r="3" spans="1:7" ht="12">
      <c r="A3" s="3" t="s">
        <v>0</v>
      </c>
      <c r="B3" s="2"/>
      <c r="C3" s="2"/>
      <c r="D3" s="2"/>
      <c r="E3" s="2"/>
      <c r="F3" s="2"/>
      <c r="G3" s="2"/>
    </row>
    <row r="4" spans="1:7" ht="10.5" customHeight="1">
      <c r="A4" s="33" t="s">
        <v>33</v>
      </c>
      <c r="B4" s="35" t="s">
        <v>34</v>
      </c>
      <c r="C4" s="37" t="s">
        <v>35</v>
      </c>
      <c r="D4" s="38"/>
      <c r="E4" s="39"/>
      <c r="F4" s="42" t="s">
        <v>86</v>
      </c>
      <c r="G4" s="40" t="s">
        <v>36</v>
      </c>
    </row>
    <row r="5" spans="1:7" ht="21" customHeight="1">
      <c r="A5" s="34"/>
      <c r="B5" s="36"/>
      <c r="C5" s="14" t="s">
        <v>37</v>
      </c>
      <c r="D5" s="14" t="s">
        <v>38</v>
      </c>
      <c r="E5" s="14" t="s">
        <v>39</v>
      </c>
      <c r="F5" s="43"/>
      <c r="G5" s="41"/>
    </row>
    <row r="6" spans="1:7" ht="10.5" customHeight="1">
      <c r="A6" s="4" t="s">
        <v>41</v>
      </c>
      <c r="B6" s="20">
        <v>12569</v>
      </c>
      <c r="C6" s="21">
        <v>57822</v>
      </c>
      <c r="D6" s="22">
        <v>0</v>
      </c>
      <c r="E6" s="22">
        <v>0</v>
      </c>
      <c r="F6" s="23">
        <f>C6/B6</f>
        <v>4.600365979791551</v>
      </c>
      <c r="G6" s="5" t="s">
        <v>42</v>
      </c>
    </row>
    <row r="7" spans="1:7" ht="10.5" customHeight="1">
      <c r="A7" s="6" t="s">
        <v>14</v>
      </c>
      <c r="B7" s="20">
        <v>12561</v>
      </c>
      <c r="C7" s="24">
        <f>SUM(D7:E7)</f>
        <v>73085</v>
      </c>
      <c r="D7" s="24">
        <v>36996</v>
      </c>
      <c r="E7" s="24">
        <v>36089</v>
      </c>
      <c r="F7" s="23">
        <f>C7/B7</f>
        <v>5.818406177852082</v>
      </c>
      <c r="G7" s="7" t="s">
        <v>43</v>
      </c>
    </row>
    <row r="8" spans="1:7" ht="10.5" customHeight="1">
      <c r="A8" s="6" t="s">
        <v>44</v>
      </c>
      <c r="B8" s="20">
        <v>34076</v>
      </c>
      <c r="C8" s="24">
        <f>SUM(D8:E8)</f>
        <v>176665</v>
      </c>
      <c r="D8" s="24">
        <v>84945</v>
      </c>
      <c r="E8" s="24">
        <v>91720</v>
      </c>
      <c r="F8" s="23">
        <f>C8/B8</f>
        <v>5.1844406620495365</v>
      </c>
      <c r="G8" s="7" t="s">
        <v>45</v>
      </c>
    </row>
    <row r="9" spans="1:7" ht="10.5" customHeight="1">
      <c r="A9" s="6" t="s">
        <v>3</v>
      </c>
      <c r="B9" s="20">
        <v>39475</v>
      </c>
      <c r="C9" s="24">
        <f aca="true" t="shared" si="0" ref="C9:C38">SUM(D9:E9)</f>
        <v>202703</v>
      </c>
      <c r="D9" s="24">
        <v>98820</v>
      </c>
      <c r="E9" s="24">
        <v>103883</v>
      </c>
      <c r="F9" s="23">
        <f aca="true" t="shared" si="1" ref="F9:F38">C9/B9</f>
        <v>5.134971500949968</v>
      </c>
      <c r="G9" s="8" t="s">
        <v>46</v>
      </c>
    </row>
    <row r="10" spans="1:7" ht="10.5" customHeight="1">
      <c r="A10" s="6" t="s">
        <v>4</v>
      </c>
      <c r="B10" s="20">
        <v>42809</v>
      </c>
      <c r="C10" s="24">
        <f t="shared" si="0"/>
        <v>217497</v>
      </c>
      <c r="D10" s="24">
        <v>105996</v>
      </c>
      <c r="E10" s="24">
        <v>111501</v>
      </c>
      <c r="F10" s="23">
        <f t="shared" si="1"/>
        <v>5.080637249176575</v>
      </c>
      <c r="G10" s="8" t="s">
        <v>47</v>
      </c>
    </row>
    <row r="11" spans="1:7" ht="10.5" customHeight="1">
      <c r="A11" s="6" t="s">
        <v>5</v>
      </c>
      <c r="B11" s="20">
        <v>45868</v>
      </c>
      <c r="C11" s="24">
        <f t="shared" si="0"/>
        <v>233316</v>
      </c>
      <c r="D11" s="24">
        <v>113219</v>
      </c>
      <c r="E11" s="24">
        <v>120097</v>
      </c>
      <c r="F11" s="23">
        <f t="shared" si="1"/>
        <v>5.086683526641667</v>
      </c>
      <c r="G11" s="7" t="s">
        <v>48</v>
      </c>
    </row>
    <row r="12" spans="1:7" ht="10.5" customHeight="1">
      <c r="A12" s="6" t="s">
        <v>6</v>
      </c>
      <c r="B12" s="20">
        <v>47840</v>
      </c>
      <c r="C12" s="24">
        <f t="shared" si="0"/>
        <v>240280</v>
      </c>
      <c r="D12" s="24">
        <v>113835</v>
      </c>
      <c r="E12" s="24">
        <v>126445</v>
      </c>
      <c r="F12" s="23">
        <f t="shared" si="1"/>
        <v>5.0225752508361206</v>
      </c>
      <c r="G12" s="7" t="s">
        <v>49</v>
      </c>
    </row>
    <row r="13" spans="1:7" ht="10.5" customHeight="1">
      <c r="A13" s="6" t="s">
        <v>7</v>
      </c>
      <c r="B13" s="20">
        <v>33962</v>
      </c>
      <c r="C13" s="24">
        <f t="shared" si="0"/>
        <v>161254</v>
      </c>
      <c r="D13" s="24">
        <v>75042</v>
      </c>
      <c r="E13" s="24">
        <v>86212</v>
      </c>
      <c r="F13" s="23">
        <f t="shared" si="1"/>
        <v>4.748071373888464</v>
      </c>
      <c r="G13" s="7" t="s">
        <v>50</v>
      </c>
    </row>
    <row r="14" spans="1:7" ht="10.5" customHeight="1">
      <c r="A14" s="6" t="s">
        <v>8</v>
      </c>
      <c r="B14" s="20">
        <v>54768</v>
      </c>
      <c r="C14" s="24">
        <f t="shared" si="0"/>
        <v>241592</v>
      </c>
      <c r="D14" s="24">
        <v>117753</v>
      </c>
      <c r="E14" s="24">
        <v>123839</v>
      </c>
      <c r="F14" s="23">
        <f t="shared" si="1"/>
        <v>4.411189015483494</v>
      </c>
      <c r="G14" s="7" t="s">
        <v>51</v>
      </c>
    </row>
    <row r="15" spans="1:7" ht="10.5" customHeight="1">
      <c r="A15" s="6" t="s">
        <v>9</v>
      </c>
      <c r="B15" s="20">
        <v>61638</v>
      </c>
      <c r="C15" s="24">
        <f t="shared" si="0"/>
        <v>269560</v>
      </c>
      <c r="D15" s="24">
        <v>129464</v>
      </c>
      <c r="E15" s="24">
        <v>140096</v>
      </c>
      <c r="F15" s="23">
        <f t="shared" si="1"/>
        <v>4.373276225704922</v>
      </c>
      <c r="G15" s="7" t="s">
        <v>52</v>
      </c>
    </row>
    <row r="16" spans="1:7" ht="10.5" customHeight="1">
      <c r="A16" s="6" t="s">
        <v>10</v>
      </c>
      <c r="B16" s="20">
        <v>71966</v>
      </c>
      <c r="C16" s="24">
        <f t="shared" si="0"/>
        <v>314011</v>
      </c>
      <c r="D16" s="24">
        <v>150722</v>
      </c>
      <c r="E16" s="24">
        <v>163289</v>
      </c>
      <c r="F16" s="23">
        <f t="shared" si="1"/>
        <v>4.363324347608593</v>
      </c>
      <c r="G16" s="8" t="s">
        <v>53</v>
      </c>
    </row>
    <row r="17" spans="1:7" ht="10.5" customHeight="1">
      <c r="A17" s="6" t="s">
        <v>11</v>
      </c>
      <c r="B17" s="20">
        <v>86524</v>
      </c>
      <c r="C17" s="24">
        <f t="shared" si="0"/>
        <v>334643</v>
      </c>
      <c r="D17" s="24">
        <v>159249</v>
      </c>
      <c r="E17" s="24">
        <v>175394</v>
      </c>
      <c r="F17" s="23">
        <f t="shared" si="1"/>
        <v>3.8676321020757247</v>
      </c>
      <c r="G17" s="8" t="s">
        <v>54</v>
      </c>
    </row>
    <row r="18" spans="1:7" ht="10.5" customHeight="1">
      <c r="A18" s="6" t="s">
        <v>12</v>
      </c>
      <c r="B18" s="20">
        <v>104133</v>
      </c>
      <c r="C18" s="24">
        <f t="shared" si="0"/>
        <v>371129</v>
      </c>
      <c r="D18" s="24">
        <v>175436</v>
      </c>
      <c r="E18" s="24">
        <v>195693</v>
      </c>
      <c r="F18" s="23">
        <f t="shared" si="1"/>
        <v>3.563990281659032</v>
      </c>
      <c r="G18" s="8" t="s">
        <v>55</v>
      </c>
    </row>
    <row r="19" spans="1:7" ht="10.5" customHeight="1">
      <c r="A19" s="6" t="s">
        <v>13</v>
      </c>
      <c r="B19" s="20">
        <v>111549</v>
      </c>
      <c r="C19" s="24">
        <f t="shared" si="0"/>
        <v>388409</v>
      </c>
      <c r="D19" s="24">
        <v>183332</v>
      </c>
      <c r="E19" s="24">
        <v>205077</v>
      </c>
      <c r="F19" s="23">
        <f t="shared" si="1"/>
        <v>3.4819586011528565</v>
      </c>
      <c r="G19" s="7" t="s">
        <v>56</v>
      </c>
    </row>
    <row r="20" spans="1:7" ht="10.5" customHeight="1">
      <c r="A20" s="6" t="s">
        <v>15</v>
      </c>
      <c r="B20" s="20">
        <v>123599</v>
      </c>
      <c r="C20" s="24">
        <f t="shared" si="0"/>
        <v>403340</v>
      </c>
      <c r="D20" s="24">
        <v>189468</v>
      </c>
      <c r="E20" s="24">
        <v>213872</v>
      </c>
      <c r="F20" s="23">
        <f t="shared" si="1"/>
        <v>3.263295010477431</v>
      </c>
      <c r="G20" s="8" t="s">
        <v>57</v>
      </c>
    </row>
    <row r="21" spans="1:7" ht="10.5" customHeight="1">
      <c r="A21" s="6" t="s">
        <v>16</v>
      </c>
      <c r="B21" s="20">
        <v>149448</v>
      </c>
      <c r="C21" s="24">
        <f t="shared" si="0"/>
        <v>456827</v>
      </c>
      <c r="D21" s="24">
        <v>215547</v>
      </c>
      <c r="E21" s="24">
        <v>241280</v>
      </c>
      <c r="F21" s="23">
        <f t="shared" si="1"/>
        <v>3.056762218296665</v>
      </c>
      <c r="G21" s="8" t="s">
        <v>58</v>
      </c>
    </row>
    <row r="22" spans="1:7" ht="10.5" customHeight="1">
      <c r="A22" s="6" t="s">
        <v>17</v>
      </c>
      <c r="B22" s="20">
        <v>177999</v>
      </c>
      <c r="C22" s="24">
        <f t="shared" si="0"/>
        <v>505360</v>
      </c>
      <c r="D22" s="24">
        <v>240143</v>
      </c>
      <c r="E22" s="24">
        <v>265217</v>
      </c>
      <c r="F22" s="23">
        <f t="shared" si="1"/>
        <v>2.8391170736914253</v>
      </c>
      <c r="G22" s="8" t="s">
        <v>59</v>
      </c>
    </row>
    <row r="23" spans="1:7" ht="10.5" customHeight="1">
      <c r="A23" s="6" t="s">
        <v>18</v>
      </c>
      <c r="B23" s="20">
        <v>180006</v>
      </c>
      <c r="C23" s="24">
        <f t="shared" si="0"/>
        <v>510882</v>
      </c>
      <c r="D23" s="24">
        <v>242753</v>
      </c>
      <c r="E23" s="24">
        <v>268129</v>
      </c>
      <c r="F23" s="23">
        <f t="shared" si="1"/>
        <v>2.838138728709043</v>
      </c>
      <c r="G23" s="8"/>
    </row>
    <row r="24" spans="1:7" ht="10.5" customHeight="1">
      <c r="A24" s="6" t="s">
        <v>19</v>
      </c>
      <c r="B24" s="20">
        <v>182113</v>
      </c>
      <c r="C24" s="24">
        <f t="shared" si="0"/>
        <v>516321</v>
      </c>
      <c r="D24" s="24">
        <v>245182</v>
      </c>
      <c r="E24" s="24">
        <v>271139</v>
      </c>
      <c r="F24" s="23">
        <f t="shared" si="1"/>
        <v>2.8351682746426667</v>
      </c>
      <c r="G24" s="8"/>
    </row>
    <row r="25" spans="1:7" ht="10.5" customHeight="1">
      <c r="A25" s="6" t="s">
        <v>20</v>
      </c>
      <c r="B25" s="20">
        <v>185052</v>
      </c>
      <c r="C25" s="24">
        <f t="shared" si="0"/>
        <v>520998</v>
      </c>
      <c r="D25" s="24">
        <v>247333</v>
      </c>
      <c r="E25" s="24">
        <v>273665</v>
      </c>
      <c r="F25" s="23">
        <f t="shared" si="1"/>
        <v>2.815414045781726</v>
      </c>
      <c r="G25" s="8"/>
    </row>
    <row r="26" spans="1:7" ht="10.5" customHeight="1">
      <c r="A26" s="6" t="s">
        <v>21</v>
      </c>
      <c r="B26" s="20">
        <v>188065</v>
      </c>
      <c r="C26" s="24">
        <f t="shared" si="0"/>
        <v>526903</v>
      </c>
      <c r="D26" s="24">
        <v>250112</v>
      </c>
      <c r="E26" s="24">
        <v>276791</v>
      </c>
      <c r="F26" s="23">
        <f t="shared" si="1"/>
        <v>2.8017068566718955</v>
      </c>
      <c r="G26" s="8"/>
    </row>
    <row r="27" spans="1:7" ht="10.5" customHeight="1">
      <c r="A27" s="6" t="s">
        <v>22</v>
      </c>
      <c r="B27" s="20">
        <v>190217</v>
      </c>
      <c r="C27" s="24">
        <f t="shared" si="0"/>
        <v>530502</v>
      </c>
      <c r="D27" s="24">
        <v>251752</v>
      </c>
      <c r="E27" s="24">
        <v>278750</v>
      </c>
      <c r="F27" s="23">
        <f t="shared" si="1"/>
        <v>2.788930537228534</v>
      </c>
      <c r="G27" s="8" t="s">
        <v>60</v>
      </c>
    </row>
    <row r="28" spans="1:7" ht="10.5" customHeight="1">
      <c r="A28" s="6" t="s">
        <v>23</v>
      </c>
      <c r="B28" s="20">
        <v>190978</v>
      </c>
      <c r="C28" s="24">
        <f>SUM(D28:E28)</f>
        <v>531188</v>
      </c>
      <c r="D28" s="24">
        <v>251744</v>
      </c>
      <c r="E28" s="24">
        <v>279444</v>
      </c>
      <c r="F28" s="23">
        <f t="shared" si="1"/>
        <v>2.781409376996303</v>
      </c>
      <c r="G28" s="8"/>
    </row>
    <row r="29" spans="1:7" ht="10.5" customHeight="1">
      <c r="A29" s="6" t="s">
        <v>24</v>
      </c>
      <c r="B29" s="20">
        <v>193067</v>
      </c>
      <c r="C29" s="24">
        <f t="shared" si="0"/>
        <v>533592</v>
      </c>
      <c r="D29" s="24">
        <v>252484</v>
      </c>
      <c r="E29" s="24">
        <v>281108</v>
      </c>
      <c r="F29" s="23">
        <f t="shared" si="1"/>
        <v>2.7637659465366946</v>
      </c>
      <c r="G29" s="8"/>
    </row>
    <row r="30" spans="1:7" ht="10.5" customHeight="1">
      <c r="A30" s="6" t="s">
        <v>25</v>
      </c>
      <c r="B30" s="20">
        <v>195328</v>
      </c>
      <c r="C30" s="24">
        <f t="shared" si="0"/>
        <v>535802</v>
      </c>
      <c r="D30" s="24">
        <v>253046</v>
      </c>
      <c r="E30" s="24">
        <v>282756</v>
      </c>
      <c r="F30" s="23">
        <f t="shared" si="1"/>
        <v>2.743088548492792</v>
      </c>
      <c r="G30" s="8"/>
    </row>
    <row r="31" spans="1:7" ht="10.5" customHeight="1">
      <c r="A31" s="6" t="s">
        <v>26</v>
      </c>
      <c r="B31" s="20">
        <v>197204</v>
      </c>
      <c r="C31" s="24">
        <f t="shared" si="0"/>
        <v>536360</v>
      </c>
      <c r="D31" s="24">
        <v>252951</v>
      </c>
      <c r="E31" s="24">
        <v>283409</v>
      </c>
      <c r="F31" s="23">
        <f t="shared" si="1"/>
        <v>2.7198231273199327</v>
      </c>
      <c r="G31" s="8"/>
    </row>
    <row r="32" spans="1:7" ht="10.5" customHeight="1">
      <c r="A32" s="6" t="s">
        <v>27</v>
      </c>
      <c r="B32" s="20">
        <v>201089</v>
      </c>
      <c r="C32" s="24">
        <f t="shared" si="0"/>
        <v>536752</v>
      </c>
      <c r="D32" s="24">
        <v>252127</v>
      </c>
      <c r="E32" s="24">
        <v>284625</v>
      </c>
      <c r="F32" s="23">
        <f t="shared" si="1"/>
        <v>2.6692260640810783</v>
      </c>
      <c r="G32" s="8" t="s">
        <v>61</v>
      </c>
    </row>
    <row r="33" spans="1:7" ht="10.5" customHeight="1">
      <c r="A33" s="6" t="s">
        <v>28</v>
      </c>
      <c r="B33" s="20">
        <v>203247</v>
      </c>
      <c r="C33" s="24">
        <f t="shared" si="0"/>
        <v>536895</v>
      </c>
      <c r="D33" s="24">
        <v>251648</v>
      </c>
      <c r="E33" s="24">
        <v>285247</v>
      </c>
      <c r="F33" s="23">
        <f t="shared" si="1"/>
        <v>2.64158880573883</v>
      </c>
      <c r="G33" s="8"/>
    </row>
    <row r="34" spans="1:7" ht="10.5" customHeight="1">
      <c r="A34" s="6" t="s">
        <v>29</v>
      </c>
      <c r="B34" s="20">
        <v>205634</v>
      </c>
      <c r="C34" s="24">
        <v>537775</v>
      </c>
      <c r="D34" s="24">
        <v>251691</v>
      </c>
      <c r="E34" s="24">
        <v>286084</v>
      </c>
      <c r="F34" s="23">
        <f t="shared" si="1"/>
        <v>2.615204684050303</v>
      </c>
      <c r="G34" s="8"/>
    </row>
    <row r="35" spans="1:7" ht="10.5" customHeight="1">
      <c r="A35" s="6" t="s">
        <v>1</v>
      </c>
      <c r="B35" s="20">
        <v>208088</v>
      </c>
      <c r="C35" s="24">
        <f t="shared" si="0"/>
        <v>539911</v>
      </c>
      <c r="D35" s="24">
        <v>252677</v>
      </c>
      <c r="E35" s="24">
        <v>287234</v>
      </c>
      <c r="F35" s="23">
        <f t="shared" si="1"/>
        <v>2.5946282342086042</v>
      </c>
      <c r="G35" s="8"/>
    </row>
    <row r="36" spans="1:7" ht="10.5" customHeight="1">
      <c r="A36" s="6" t="s">
        <v>30</v>
      </c>
      <c r="B36" s="20">
        <v>210771</v>
      </c>
      <c r="C36" s="24">
        <f t="shared" si="0"/>
        <v>542932</v>
      </c>
      <c r="D36" s="24">
        <v>254110</v>
      </c>
      <c r="E36" s="24">
        <v>288822</v>
      </c>
      <c r="F36" s="23">
        <f t="shared" si="1"/>
        <v>2.5759331217292702</v>
      </c>
      <c r="G36" s="8"/>
    </row>
    <row r="37" spans="1:7" ht="10.5" customHeight="1">
      <c r="A37" s="6" t="s">
        <v>31</v>
      </c>
      <c r="B37" s="20">
        <v>215140</v>
      </c>
      <c r="C37" s="24">
        <f t="shared" si="0"/>
        <v>546282</v>
      </c>
      <c r="D37" s="24">
        <v>255999</v>
      </c>
      <c r="E37" s="24">
        <v>290283</v>
      </c>
      <c r="F37" s="23">
        <f t="shared" si="1"/>
        <v>2.539193083573487</v>
      </c>
      <c r="G37" s="8" t="s">
        <v>62</v>
      </c>
    </row>
    <row r="38" spans="1:7" ht="10.5" customHeight="1">
      <c r="A38" s="6" t="s">
        <v>32</v>
      </c>
      <c r="B38" s="20">
        <v>218274</v>
      </c>
      <c r="C38" s="24">
        <f t="shared" si="0"/>
        <v>548392</v>
      </c>
      <c r="D38" s="24">
        <v>256932</v>
      </c>
      <c r="E38" s="24">
        <v>291460</v>
      </c>
      <c r="F38" s="23">
        <f t="shared" si="1"/>
        <v>2.5124018435544317</v>
      </c>
      <c r="G38" s="8"/>
    </row>
    <row r="39" spans="1:7" ht="10.5" customHeight="1">
      <c r="A39" s="6" t="s">
        <v>2</v>
      </c>
      <c r="B39" s="20">
        <v>221210</v>
      </c>
      <c r="C39" s="24">
        <v>549977</v>
      </c>
      <c r="D39" s="24">
        <v>257543</v>
      </c>
      <c r="E39" s="24">
        <v>292434</v>
      </c>
      <c r="F39" s="23">
        <v>2.486221237737896</v>
      </c>
      <c r="G39" s="8"/>
    </row>
    <row r="40" spans="1:7" ht="10.5" customHeight="1">
      <c r="A40" s="6" t="s">
        <v>5</v>
      </c>
      <c r="B40" s="20">
        <v>223446</v>
      </c>
      <c r="C40" s="24">
        <v>550557</v>
      </c>
      <c r="D40" s="24">
        <v>257646</v>
      </c>
      <c r="E40" s="24">
        <v>292911</v>
      </c>
      <c r="F40" s="23">
        <v>2.486221237737896</v>
      </c>
      <c r="G40" s="8"/>
    </row>
    <row r="41" spans="1:7" ht="10.5" customHeight="1">
      <c r="A41" s="15" t="s">
        <v>63</v>
      </c>
      <c r="B41" s="20">
        <v>225997</v>
      </c>
      <c r="C41" s="24">
        <v>550815</v>
      </c>
      <c r="D41" s="24">
        <v>257766</v>
      </c>
      <c r="E41" s="24">
        <v>293049</v>
      </c>
      <c r="F41" s="23">
        <v>2.4372668663743324</v>
      </c>
      <c r="G41" s="8"/>
    </row>
    <row r="42" spans="1:7" ht="10.5" customHeight="1">
      <c r="A42" s="16" t="s">
        <v>64</v>
      </c>
      <c r="B42" s="20">
        <v>229064</v>
      </c>
      <c r="C42" s="25">
        <v>552098</v>
      </c>
      <c r="D42" s="25">
        <v>258135</v>
      </c>
      <c r="E42" s="25">
        <v>293963</v>
      </c>
      <c r="F42" s="26">
        <f aca="true" t="shared" si="2" ref="F42:F47">C42/B42</f>
        <v>2.410234694233926</v>
      </c>
      <c r="G42" s="8" t="s">
        <v>65</v>
      </c>
    </row>
    <row r="43" spans="1:7" ht="10.5" customHeight="1">
      <c r="A43" s="17" t="s">
        <v>66</v>
      </c>
      <c r="B43" s="20">
        <v>231718</v>
      </c>
      <c r="C43" s="25">
        <v>552817</v>
      </c>
      <c r="D43" s="25">
        <v>258320</v>
      </c>
      <c r="E43" s="25">
        <v>294497</v>
      </c>
      <c r="F43" s="26">
        <f t="shared" si="2"/>
        <v>2.3857317946814662</v>
      </c>
      <c r="G43" s="8"/>
    </row>
    <row r="44" spans="1:7" ht="10.5" customHeight="1">
      <c r="A44" s="19" t="s">
        <v>67</v>
      </c>
      <c r="B44" s="20">
        <v>234330</v>
      </c>
      <c r="C44" s="25">
        <v>554007</v>
      </c>
      <c r="D44" s="25">
        <v>258805</v>
      </c>
      <c r="E44" s="25">
        <v>295202</v>
      </c>
      <c r="F44" s="27">
        <f t="shared" si="2"/>
        <v>2.3642171296889</v>
      </c>
      <c r="G44" s="12"/>
    </row>
    <row r="45" spans="1:7" ht="10.5" customHeight="1">
      <c r="A45" s="19" t="s">
        <v>68</v>
      </c>
      <c r="B45" s="20">
        <v>237249</v>
      </c>
      <c r="C45" s="25">
        <v>555116</v>
      </c>
      <c r="D45" s="25">
        <v>259173</v>
      </c>
      <c r="E45" s="25">
        <v>295943</v>
      </c>
      <c r="F45" s="27">
        <f t="shared" si="2"/>
        <v>2.339803328991903</v>
      </c>
      <c r="G45" s="12"/>
    </row>
    <row r="46" spans="1:7" ht="10.5" customHeight="1">
      <c r="A46" s="19" t="s">
        <v>70</v>
      </c>
      <c r="B46" s="25">
        <v>258266</v>
      </c>
      <c r="C46" s="25">
        <v>605308</v>
      </c>
      <c r="D46" s="25">
        <v>282542</v>
      </c>
      <c r="E46" s="25">
        <v>322766</v>
      </c>
      <c r="F46" s="27">
        <f t="shared" si="2"/>
        <v>2.343738626067698</v>
      </c>
      <c r="G46" s="12" t="s">
        <v>72</v>
      </c>
    </row>
    <row r="47" spans="1:7" ht="10.5" customHeight="1">
      <c r="A47" s="19" t="s">
        <v>71</v>
      </c>
      <c r="B47" s="25">
        <v>255276</v>
      </c>
      <c r="C47" s="25">
        <v>604367</v>
      </c>
      <c r="D47" s="25">
        <v>281389</v>
      </c>
      <c r="E47" s="25">
        <v>322978</v>
      </c>
      <c r="F47" s="27">
        <f t="shared" si="2"/>
        <v>2.3675041915417037</v>
      </c>
      <c r="G47" s="12" t="s">
        <v>73</v>
      </c>
    </row>
    <row r="48" spans="1:7" ht="10.5" customHeight="1">
      <c r="A48" s="19" t="s">
        <v>74</v>
      </c>
      <c r="B48" s="25">
        <v>258119</v>
      </c>
      <c r="C48" s="25">
        <v>604480</v>
      </c>
      <c r="D48" s="25">
        <v>281180</v>
      </c>
      <c r="E48" s="25">
        <v>323300</v>
      </c>
      <c r="F48" s="27">
        <f aca="true" t="shared" si="3" ref="F48:F53">C48/B48</f>
        <v>2.341865573630767</v>
      </c>
      <c r="G48" s="12"/>
    </row>
    <row r="49" spans="1:7" ht="10.5" customHeight="1">
      <c r="A49" s="19" t="s">
        <v>80</v>
      </c>
      <c r="B49" s="25">
        <v>260278</v>
      </c>
      <c r="C49" s="25">
        <v>604571</v>
      </c>
      <c r="D49" s="25">
        <v>280827</v>
      </c>
      <c r="E49" s="25">
        <v>323744</v>
      </c>
      <c r="F49" s="27">
        <f t="shared" si="3"/>
        <v>2.322789478941747</v>
      </c>
      <c r="G49" s="12"/>
    </row>
    <row r="50" spans="1:7" ht="10.5" customHeight="1">
      <c r="A50" s="19" t="s">
        <v>81</v>
      </c>
      <c r="B50" s="25">
        <v>262767</v>
      </c>
      <c r="C50" s="25">
        <v>604619</v>
      </c>
      <c r="D50" s="25">
        <v>280519</v>
      </c>
      <c r="E50" s="25">
        <v>324100</v>
      </c>
      <c r="F50" s="27">
        <f t="shared" si="3"/>
        <v>2.300970060928503</v>
      </c>
      <c r="G50" s="12"/>
    </row>
    <row r="51" spans="1:7" ht="10.5" customHeight="1">
      <c r="A51" s="19" t="s">
        <v>82</v>
      </c>
      <c r="B51" s="25">
        <v>264893</v>
      </c>
      <c r="C51" s="25">
        <v>605424</v>
      </c>
      <c r="D51" s="25">
        <v>280878</v>
      </c>
      <c r="E51" s="25">
        <v>324546</v>
      </c>
      <c r="F51" s="27">
        <f t="shared" si="3"/>
        <v>2.285541709293941</v>
      </c>
      <c r="G51" s="12"/>
    </row>
    <row r="52" spans="1:7" ht="10.5" customHeight="1">
      <c r="A52" s="19" t="s">
        <v>83</v>
      </c>
      <c r="B52" s="25">
        <v>264686</v>
      </c>
      <c r="C52" s="25">
        <v>605846</v>
      </c>
      <c r="D52" s="25">
        <v>281133</v>
      </c>
      <c r="E52" s="25">
        <v>324713</v>
      </c>
      <c r="F52" s="27">
        <f t="shared" si="3"/>
        <v>2.288923479141322</v>
      </c>
      <c r="G52" s="12" t="s">
        <v>85</v>
      </c>
    </row>
    <row r="53" spans="1:7" ht="10.5" customHeight="1">
      <c r="A53" s="19" t="s">
        <v>84</v>
      </c>
      <c r="B53" s="25">
        <v>267024</v>
      </c>
      <c r="C53" s="25">
        <v>606890</v>
      </c>
      <c r="D53" s="25">
        <v>281325</v>
      </c>
      <c r="E53" s="25">
        <v>325565</v>
      </c>
      <c r="F53" s="27">
        <f t="shared" si="3"/>
        <v>2.272791958775241</v>
      </c>
      <c r="G53" s="12"/>
    </row>
    <row r="54" spans="1:7" ht="10.5" customHeight="1">
      <c r="A54" s="19" t="s">
        <v>87</v>
      </c>
      <c r="B54" s="25">
        <v>268890</v>
      </c>
      <c r="C54" s="25">
        <v>607203</v>
      </c>
      <c r="D54" s="25">
        <v>281195</v>
      </c>
      <c r="E54" s="25">
        <v>326008</v>
      </c>
      <c r="F54" s="27">
        <f>C54/B54</f>
        <v>2.2581836438692404</v>
      </c>
      <c r="G54" s="12"/>
    </row>
    <row r="55" spans="1:7" ht="10.5" customHeight="1">
      <c r="A55" s="19" t="s">
        <v>88</v>
      </c>
      <c r="B55" s="25">
        <v>271096</v>
      </c>
      <c r="C55" s="25">
        <v>607604</v>
      </c>
      <c r="D55" s="25">
        <v>281456</v>
      </c>
      <c r="E55" s="25">
        <v>326148</v>
      </c>
      <c r="F55" s="27">
        <v>2.2412872192876323</v>
      </c>
      <c r="G55" s="12"/>
    </row>
    <row r="56" spans="1:7" ht="10.5" customHeight="1">
      <c r="A56" s="19" t="s">
        <v>90</v>
      </c>
      <c r="B56" s="25">
        <v>272706</v>
      </c>
      <c r="C56" s="25">
        <v>606750</v>
      </c>
      <c r="D56" s="25">
        <v>281012</v>
      </c>
      <c r="E56" s="25">
        <v>325738</v>
      </c>
      <c r="F56" s="27">
        <v>2.2</v>
      </c>
      <c r="G56" s="12"/>
    </row>
    <row r="57" spans="1:7" ht="10.5" customHeight="1">
      <c r="A57" s="30" t="s">
        <v>91</v>
      </c>
      <c r="B57" s="28">
        <v>274523</v>
      </c>
      <c r="C57" s="28">
        <v>605614</v>
      </c>
      <c r="D57" s="28">
        <v>280460</v>
      </c>
      <c r="E57" s="28">
        <v>325154</v>
      </c>
      <c r="F57" s="29">
        <v>2.2</v>
      </c>
      <c r="G57" s="18"/>
    </row>
    <row r="58" spans="1:7" ht="11.25" customHeight="1">
      <c r="A58" s="9" t="s">
        <v>75</v>
      </c>
      <c r="B58" s="10"/>
      <c r="C58" s="10"/>
      <c r="D58" s="10"/>
      <c r="E58" s="10"/>
      <c r="F58" s="11"/>
      <c r="G58" s="12"/>
    </row>
    <row r="59" spans="1:7" ht="11.25" customHeight="1">
      <c r="A59" s="9" t="s">
        <v>76</v>
      </c>
      <c r="B59" s="10"/>
      <c r="C59" s="10"/>
      <c r="D59" s="10"/>
      <c r="E59" s="10"/>
      <c r="F59" s="11"/>
      <c r="G59" s="12"/>
    </row>
    <row r="60" spans="1:7" ht="11.25" customHeight="1">
      <c r="A60" s="4" t="s">
        <v>89</v>
      </c>
      <c r="B60" s="13"/>
      <c r="C60" s="13"/>
      <c r="D60" s="13"/>
      <c r="E60" s="13"/>
      <c r="F60" s="13"/>
      <c r="G60" s="13"/>
    </row>
    <row r="61" spans="1:7" ht="11.25" customHeight="1">
      <c r="A61" s="4" t="s">
        <v>77</v>
      </c>
      <c r="B61" s="13"/>
      <c r="C61" s="13"/>
      <c r="D61" s="13"/>
      <c r="E61" s="13"/>
      <c r="F61" s="13"/>
      <c r="G61" s="13"/>
    </row>
    <row r="62" spans="1:7" ht="11.25" customHeight="1">
      <c r="A62" s="4" t="s">
        <v>78</v>
      </c>
      <c r="B62" s="13"/>
      <c r="C62" s="13"/>
      <c r="D62" s="13"/>
      <c r="E62" s="13"/>
      <c r="F62" s="13"/>
      <c r="G62" s="13"/>
    </row>
    <row r="63" spans="1:7" ht="11.25" customHeight="1">
      <c r="A63" s="4" t="s">
        <v>79</v>
      </c>
      <c r="B63" s="13"/>
      <c r="C63" s="13"/>
      <c r="D63" s="13"/>
      <c r="E63" s="13"/>
      <c r="F63" s="13"/>
      <c r="G63" s="13"/>
    </row>
  </sheetData>
  <sheetProtection/>
  <mergeCells count="7">
    <mergeCell ref="A1:G1"/>
    <mergeCell ref="A2:G2"/>
    <mergeCell ref="A4:A5"/>
    <mergeCell ref="B4:B5"/>
    <mergeCell ref="C4:E4"/>
    <mergeCell ref="G4:G5"/>
    <mergeCell ref="F4:F5"/>
  </mergeCells>
  <printOptions/>
  <pageMargins left="0.984251968503937" right="0.3937007874015748" top="0.7874015748031497" bottom="0.7874015748031497" header="0.5118110236220472" footer="0.1968503937007874"/>
  <pageSetup horizontalDpi="400" verticalDpi="400" orientation="portrait" paperSize="9" r:id="rId1"/>
  <headerFooter alignWithMargins="0">
    <oddFooter>&amp;R&amp;A</oddFooter>
  </headerFooter>
  <ignoredErrors>
    <ignoredError sqref="A56:A57 A7:A5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鹿児島市役所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ＴｈｉｎｋＰａｄ</dc:creator>
  <cp:keywords/>
  <dc:description/>
  <cp:lastModifiedBy>鹿児島市</cp:lastModifiedBy>
  <cp:lastPrinted>2012-06-19T02:47:30Z</cp:lastPrinted>
  <dcterms:created xsi:type="dcterms:W3CDTF">1999-01-06T04:22:44Z</dcterms:created>
  <dcterms:modified xsi:type="dcterms:W3CDTF">2015-11-17T09:38:10Z</dcterms:modified>
  <cp:category/>
  <cp:version/>
  <cp:contentType/>
  <cp:contentStatus/>
</cp:coreProperties>
</file>