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102\share\002 印刷物（鹿児島市の各種統計）\統計書\統計書（令和３年度）\★HP関係\04統計データ（回答入力分）\D事業所\"/>
    </mc:Choice>
  </mc:AlternateContent>
  <bookViews>
    <workbookView xWindow="6630" yWindow="90" windowWidth="8385" windowHeight="7725"/>
  </bookViews>
  <sheets>
    <sheet name="D-1" sheetId="8" r:id="rId1"/>
  </sheets>
  <definedNames>
    <definedName name="_xlnm.Print_Area" localSheetId="0">'D-1'!$A$1:$U$52</definedName>
  </definedNames>
  <calcPr calcId="162913"/>
</workbook>
</file>

<file path=xl/calcChain.xml><?xml version="1.0" encoding="utf-8"?>
<calcChain xmlns="http://schemas.openxmlformats.org/spreadsheetml/2006/main">
  <c r="W46" i="8" l="1"/>
  <c r="X46" i="8" s="1"/>
  <c r="X39" i="8"/>
  <c r="W39" i="8"/>
  <c r="W37" i="8"/>
  <c r="X37" i="8" s="1"/>
  <c r="X30" i="8"/>
  <c r="W30" i="8"/>
  <c r="W28" i="8"/>
  <c r="X28" i="8" s="1"/>
</calcChain>
</file>

<file path=xl/sharedStrings.xml><?xml version="1.0" encoding="utf-8"?>
<sst xmlns="http://schemas.openxmlformats.org/spreadsheetml/2006/main" count="133" uniqueCount="61">
  <si>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</si>
  <si>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</si>
  <si>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卸売・小売業</t>
    <rPh sb="0" eb="1">
      <t>オロシ</t>
    </rPh>
    <rPh sb="1" eb="2">
      <t>ウ</t>
    </rPh>
    <rPh sb="3" eb="6">
      <t>コウリギョウ</t>
    </rPh>
    <phoneticPr fontId="1"/>
  </si>
  <si>
    <t>不動産業</t>
    <rPh sb="0" eb="3">
      <t>フドウサン</t>
    </rPh>
    <rPh sb="3" eb="4">
      <t>ギョウ</t>
    </rPh>
    <phoneticPr fontId="1"/>
  </si>
  <si>
    <t>複合サービス
事業</t>
    <rPh sb="0" eb="2">
      <t>フクゴウ</t>
    </rPh>
    <rPh sb="7" eb="8">
      <t>コト</t>
    </rPh>
    <rPh sb="8" eb="9">
      <t>ギョウ</t>
    </rPh>
    <phoneticPr fontId="1"/>
  </si>
  <si>
    <t>サービス業</t>
    <rPh sb="4" eb="5">
      <t>ギョウ</t>
    </rPh>
    <phoneticPr fontId="1"/>
  </si>
  <si>
    <t xml:space="preserve"> 資料：事業所・企業統計調査</t>
    <rPh sb="1" eb="3">
      <t>シリョウ</t>
    </rPh>
    <rPh sb="4" eb="7">
      <t>ジギョウショ</t>
    </rPh>
    <rPh sb="8" eb="10">
      <t>キギョウ</t>
    </rPh>
    <rPh sb="10" eb="12">
      <t>トウケイ</t>
    </rPh>
    <rPh sb="12" eb="14">
      <t>チョウサ</t>
    </rPh>
    <phoneticPr fontId="1"/>
  </si>
  <si>
    <t>（他に分類されないもの）</t>
    <rPh sb="1" eb="2">
      <t>タ</t>
    </rPh>
    <rPh sb="3" eb="5">
      <t>ブンルイ</t>
    </rPh>
    <phoneticPr fontId="1"/>
  </si>
  <si>
    <t>平成13年</t>
    <rPh sb="0" eb="2">
      <t>ヘイセイ</t>
    </rPh>
    <rPh sb="4" eb="5">
      <t>ネン</t>
    </rPh>
    <phoneticPr fontId="1"/>
  </si>
  <si>
    <t>農林漁業</t>
    <rPh sb="0" eb="2">
      <t>ノウリン</t>
    </rPh>
    <rPh sb="2" eb="4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</si>
  <si>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</si>
  <si>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</si>
  <si>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</si>
  <si>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金融・保険業</t>
    <rPh sb="0" eb="2">
      <t>キンユウ</t>
    </rPh>
    <rPh sb="3" eb="6">
      <t>ホケンギョウ</t>
    </rPh>
    <phoneticPr fontId="1"/>
  </si>
  <si>
    <t>Ｄ　事　　業　　所</t>
    <rPh sb="2" eb="9">
      <t>ジギョウショ</t>
    </rPh>
    <phoneticPr fontId="1"/>
  </si>
  <si>
    <t>１　産業別事業所数及び従業者数</t>
    <phoneticPr fontId="1"/>
  </si>
  <si>
    <t>年</t>
    <rPh sb="0" eb="1">
      <t>ネンジ</t>
    </rPh>
    <phoneticPr fontId="1"/>
  </si>
  <si>
    <t>公務</t>
    <rPh sb="0" eb="2">
      <t>コウム</t>
    </rPh>
    <phoneticPr fontId="1"/>
  </si>
  <si>
    <t>事業所</t>
    <rPh sb="0" eb="3">
      <t>ジギョウショ</t>
    </rPh>
    <phoneticPr fontId="1"/>
  </si>
  <si>
    <t>従業者</t>
    <rPh sb="0" eb="3">
      <t>ジュウギョウシャ</t>
    </rPh>
    <phoneticPr fontId="1"/>
  </si>
  <si>
    <t>飲食店，
宿泊業</t>
    <rPh sb="0" eb="2">
      <t>インショク</t>
    </rPh>
    <rPh sb="2" eb="3">
      <t>テン</t>
    </rPh>
    <rPh sb="5" eb="7">
      <t>シュクハク</t>
    </rPh>
    <rPh sb="7" eb="8">
      <t>ギョウ</t>
    </rPh>
    <phoneticPr fontId="1"/>
  </si>
  <si>
    <t>教育，学習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1"/>
  </si>
  <si>
    <t>全産業</t>
    <rPh sb="0" eb="3">
      <t>ゼンサンギョウ</t>
    </rPh>
    <phoneticPr fontId="1"/>
  </si>
  <si>
    <t>医療，福祉</t>
    <rPh sb="0" eb="2">
      <t>イリョウ</t>
    </rPh>
    <rPh sb="3" eb="5">
      <t>フクシ</t>
    </rPh>
    <phoneticPr fontId="1"/>
  </si>
  <si>
    <t>平成18年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</si>
  <si>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8"/>
  </si>
  <si>
    <t>電気・ガス・
熱供給・
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1"/>
  </si>
  <si>
    <t xml:space="preserve"> 数値は新鹿児島市。平成13年は平成18年事業所・企業統計調査産業分類に組み替えた数値。</t>
    <rPh sb="1" eb="3">
      <t>スウチ</t>
    </rPh>
    <rPh sb="4" eb="5">
      <t>シン</t>
    </rPh>
    <rPh sb="5" eb="9">
      <t>カゴシマシ</t>
    </rPh>
    <rPh sb="10" eb="12">
      <t>ヘイセイ</t>
    </rPh>
    <rPh sb="14" eb="15">
      <t>ネン</t>
    </rPh>
    <rPh sb="16" eb="18">
      <t>ヘイセイ</t>
    </rPh>
    <rPh sb="20" eb="21">
      <t>ネン</t>
    </rPh>
    <rPh sb="21" eb="23">
      <t>ジギョウ</t>
    </rPh>
    <rPh sb="23" eb="24">
      <t>ショ</t>
    </rPh>
    <rPh sb="25" eb="27">
      <t>キギョウ</t>
    </rPh>
    <rPh sb="27" eb="29">
      <t>トウケイ</t>
    </rPh>
    <rPh sb="29" eb="31">
      <t>チョウサ</t>
    </rPh>
    <rPh sb="31" eb="33">
      <t>サンギョウ</t>
    </rPh>
    <rPh sb="33" eb="35">
      <t>ブンルイ</t>
    </rPh>
    <rPh sb="36" eb="37">
      <t>ク</t>
    </rPh>
    <rPh sb="38" eb="39">
      <t>カ</t>
    </rPh>
    <rPh sb="41" eb="43">
      <t>スウチ</t>
    </rPh>
    <phoneticPr fontId="8"/>
  </si>
  <si>
    <t>鉱業，
採石業，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</si>
  <si>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運輸業，
郵便業</t>
    <rPh sb="0" eb="3">
      <t>ウンユギョウ</t>
    </rPh>
    <rPh sb="5" eb="7">
      <t>ユウビン</t>
    </rPh>
    <rPh sb="7" eb="8">
      <t>ギョウ</t>
    </rPh>
    <phoneticPr fontId="1"/>
  </si>
  <si>
    <t>卸売業，
小売業</t>
    <rPh sb="0" eb="1">
      <t>オロシ</t>
    </rPh>
    <rPh sb="1" eb="2">
      <t>ウ</t>
    </rPh>
    <rPh sb="2" eb="3">
      <t>ギョウ</t>
    </rPh>
    <rPh sb="5" eb="8">
      <t>コウリギョウ</t>
    </rPh>
    <phoneticPr fontId="1"/>
  </si>
  <si>
    <t>金融業，
保険業</t>
    <rPh sb="0" eb="2">
      <t>キンユウ</t>
    </rPh>
    <rPh sb="2" eb="3">
      <t>ギョウ</t>
    </rPh>
    <rPh sb="5" eb="8">
      <t>ホケンギョウ</t>
    </rPh>
    <phoneticPr fontId="1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</si>
  <si>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1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</si>
  <si>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"/>
  </si>
  <si>
    <t>宿泊業，飲食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1"/>
  </si>
  <si>
    <t>生活関連
サービス業，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1"/>
  </si>
  <si>
    <t>教育，学習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8"/>
  </si>
  <si>
    <t>（他に分類されるものを除く）</t>
    <rPh sb="1" eb="2">
      <t>タ</t>
    </rPh>
    <rPh sb="3" eb="5">
      <t>ブンルイ</t>
    </rPh>
    <rPh sb="11" eb="12">
      <t>ノゾ</t>
    </rPh>
    <phoneticPr fontId="1"/>
  </si>
  <si>
    <t>平成21年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</si>
  <si>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8"/>
  </si>
  <si>
    <t xml:space="preserve"> 資料：経済センサス-基礎調査</t>
    <rPh sb="1" eb="3">
      <t>シリョウ</t>
    </rPh>
    <rPh sb="4" eb="6">
      <t>ケイザイ</t>
    </rPh>
    <rPh sb="11" eb="13">
      <t>キソ</t>
    </rPh>
    <rPh sb="13" eb="15">
      <t>チョウサ</t>
    </rPh>
    <phoneticPr fontId="1"/>
  </si>
  <si>
    <t>（7月１日現在）</t>
    <phoneticPr fontId="1"/>
  </si>
  <si>
    <t xml:space="preserve"> 資料：経済センサス-活動調査</t>
    <rPh sb="1" eb="3">
      <t>シリョウ</t>
    </rPh>
    <rPh sb="4" eb="6">
      <t>ケイザイ</t>
    </rPh>
    <rPh sb="11" eb="13">
      <t>カツドウ</t>
    </rPh>
    <rPh sb="13" eb="15">
      <t>チョウサ</t>
    </rPh>
    <phoneticPr fontId="1"/>
  </si>
  <si>
    <r>
      <t xml:space="preserve">全産業
</t>
    </r>
    <r>
      <rPr>
        <sz val="7"/>
        <rFont val="ＭＳ 明朝"/>
        <family val="1"/>
        <charset val="128"/>
      </rPr>
      <t>（公務を除く）</t>
    </r>
    <rPh sb="0" eb="3">
      <t>ゼンサンギョウ</t>
    </rPh>
    <rPh sb="5" eb="7">
      <t>コウム</t>
    </rPh>
    <rPh sb="8" eb="9">
      <t>ノゾ</t>
    </rPh>
    <phoneticPr fontId="1"/>
  </si>
  <si>
    <t>平成26年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</si>
  <si>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</si>
  <si>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</si>
  <si>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8"/>
  </si>
  <si>
    <t>存続事業所</t>
    <rPh sb="0" eb="2">
      <t>ソンゾク</t>
    </rPh>
    <rPh sb="2" eb="4">
      <t>ジギョウ</t>
    </rPh>
    <rPh sb="4" eb="5">
      <t>ショ</t>
    </rPh>
    <phoneticPr fontId="1"/>
  </si>
  <si>
    <t>新規把握事業所</t>
    <rPh sb="0" eb="2">
      <t>シンキ</t>
    </rPh>
    <rPh sb="2" eb="4">
      <t>ハアク</t>
    </rPh>
    <rPh sb="4" eb="7">
      <t>ジギョウショ</t>
    </rPh>
    <phoneticPr fontId="1"/>
  </si>
  <si>
    <t>休業事業所</t>
    <rPh sb="0" eb="2">
      <t>キュウギョウ</t>
    </rPh>
    <rPh sb="2" eb="5">
      <t>ジギョウショ</t>
    </rPh>
    <phoneticPr fontId="1"/>
  </si>
  <si>
    <t>廃業事業所</t>
    <rPh sb="0" eb="2">
      <t>ハイギョウ</t>
    </rPh>
    <rPh sb="2" eb="5">
      <t>ジギョウショ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</si>
  <si>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</si>
  <si>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総　　　数</t>
    <rPh sb="0" eb="1">
      <t>ソウ</t>
    </rPh>
    <rPh sb="4" eb="5">
      <t>スウ</t>
    </rPh>
    <phoneticPr fontId="1"/>
  </si>
  <si>
    <t>（6月1日現在）</t>
    <phoneticPr fontId="1"/>
  </si>
  <si>
    <t>（令和元年6月～令和2年3月現在）</t>
    <rPh sb="1" eb="4">
      <t>レイワガン</t>
    </rPh>
    <rPh sb="4" eb="5">
      <t>ネン</t>
    </rPh>
    <rPh sb="8" eb="10">
      <t>レイワ</t>
    </rPh>
    <rPh sb="11" eb="12">
      <t>ネン</t>
    </rPh>
    <rPh sb="13" eb="14">
      <t>ガツ</t>
    </rPh>
    <phoneticPr fontId="1"/>
  </si>
  <si>
    <t>（7月1日現在）</t>
    <phoneticPr fontId="1"/>
  </si>
  <si>
    <t xml:space="preserve"> 資料：経済センサス－基礎調査（甲調査・乙調査） 乙調査については令和元年6月1日現在</t>
    <rPh sb="1" eb="3">
      <t>シリョウ</t>
    </rPh>
    <rPh sb="4" eb="6">
      <t>ケイザイ</t>
    </rPh>
    <rPh sb="11" eb="13">
      <t>キソ</t>
    </rPh>
    <rPh sb="13" eb="15">
      <t>チョウサ</t>
    </rPh>
    <rPh sb="16" eb="17">
      <t>コウ</t>
    </rPh>
    <rPh sb="17" eb="19">
      <t>チョウサ</t>
    </rPh>
    <rPh sb="20" eb="21">
      <t>オツ</t>
    </rPh>
    <rPh sb="21" eb="23">
      <t>チョウサ</t>
    </rPh>
    <phoneticPr fontId="1"/>
  </si>
  <si>
    <t xml:space="preserve"> 甲調査：全ての民営事業所（ただし一部を除く）を対象とした調査</t>
    <rPh sb="1" eb="2">
      <t>コウ</t>
    </rPh>
    <rPh sb="2" eb="4">
      <t>チョウサ</t>
    </rPh>
    <rPh sb="5" eb="6">
      <t>スベ</t>
    </rPh>
    <rPh sb="8" eb="10">
      <t>ミンエイ</t>
    </rPh>
    <rPh sb="10" eb="13">
      <t>ジギョウショ</t>
    </rPh>
    <rPh sb="17" eb="19">
      <t>イチブ</t>
    </rPh>
    <rPh sb="20" eb="21">
      <t>ノゾ</t>
    </rPh>
    <rPh sb="24" eb="26">
      <t>タイショウ</t>
    </rPh>
    <rPh sb="29" eb="31">
      <t>チョウサ</t>
    </rPh>
    <phoneticPr fontId="8"/>
  </si>
  <si>
    <t xml:space="preserve"> 乙調査：国及び地方公共団体を対象とした調査</t>
    <rPh sb="1" eb="2">
      <t>オツ</t>
    </rPh>
    <rPh sb="2" eb="4">
      <t>チョウサ</t>
    </rPh>
    <rPh sb="5" eb="6">
      <t>クニ</t>
    </rPh>
    <rPh sb="6" eb="7">
      <t>オヨ</t>
    </rPh>
    <rPh sb="8" eb="10">
      <t>チホウ</t>
    </rPh>
    <rPh sb="10" eb="12">
      <t>コウキョウ</t>
    </rPh>
    <rPh sb="12" eb="14">
      <t>ダンタイ</t>
    </rPh>
    <rPh sb="15" eb="17">
      <t>タイショウ</t>
    </rPh>
    <rPh sb="20" eb="22">
      <t>チョウサ</t>
    </rPh>
    <phoneticPr fontId="8"/>
  </si>
  <si>
    <t xml:space="preserve"> 注）外観などから活動状態を確認する調査の為、業種別の集計は行っておりません。</t>
    <rPh sb="3" eb="5">
      <t>ガイカン</t>
    </rPh>
    <rPh sb="9" eb="11">
      <t>カツドウ</t>
    </rPh>
    <rPh sb="11" eb="13">
      <t>ジョウタイ</t>
    </rPh>
    <rPh sb="14" eb="16">
      <t>カクニン</t>
    </rPh>
    <rPh sb="18" eb="20">
      <t>チョウサ</t>
    </rPh>
    <rPh sb="21" eb="22">
      <t>タメ</t>
    </rPh>
    <rPh sb="23" eb="25">
      <t>ギョウシュ</t>
    </rPh>
    <rPh sb="25" eb="26">
      <t>ベツ</t>
    </rPh>
    <rPh sb="27" eb="29">
      <t>シュウケイ</t>
    </rPh>
    <rPh sb="30" eb="31">
      <t>オコナ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</si>
</sst>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&quot;△&quot;###\ ###\ ##0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176" fontId="2" fillId="0" borderId="1" xfId="0" applyNumberFormat="1" applyFont="1" applyBorder="1" applyProtection="1"/>
    <xf numFmtId="0" fontId="4" fillId="0" borderId="0" xfId="0" applyFont="1"/>
    <xf numFmtId="0" fontId="2" fillId="0" borderId="0" xfId="0" applyFont="1" applyBorder="1" applyAlignment="1">
      <alignment horizontal="right"/>
    </xf>
    <xf numFmtId="176" fontId="2" fillId="0" borderId="0" xfId="0" applyNumberFormat="1" applyFont="1" applyBorder="1" applyAlignment="1" applyProtection="1">
      <alignment horizontal="right" vertical="center"/>
    </xf>
    <xf numFmtId="176" fontId="2" fillId="0" borderId="0" xfId="0" applyNumberFormat="1" applyFont="1"/>
    <xf numFmtId="0" fontId="2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justifyLastLine="1"/>
    </xf>
    <xf numFmtId="176" fontId="2" fillId="0" borderId="4" xfId="0" applyNumberFormat="1" applyFont="1" applyBorder="1" applyAlignment="1" applyProtection="1">
      <alignment horizontal="right" vertical="center"/>
    </xf>
    <xf numFmtId="176" fontId="2" fillId="0" borderId="3" xfId="0" applyNumberFormat="1" applyFont="1" applyBorder="1" applyAlignment="1" applyProtection="1">
      <alignment horizontal="right" vertical="center"/>
    </xf>
    <xf numFmtId="0" fontId="5" fillId="0" borderId="0" xfId="0" applyFont="1" applyAlignment="1"/>
    <xf numFmtId="0" fontId="4" fillId="0" borderId="0" xfId="0" applyFont="1" applyBorder="1" applyAlignment="1" applyProtection="1"/>
    <xf numFmtId="0" fontId="2" fillId="0" borderId="10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left" vertical="center" justifyLastLine="1"/>
    </xf>
    <xf numFmtId="176" fontId="7" fillId="0" borderId="1" xfId="0" applyNumberFormat="1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176" fontId="7" fillId="0" borderId="1" xfId="0" applyNumberFormat="1" applyFont="1" applyBorder="1"/>
    <xf numFmtId="176" fontId="7" fillId="0" borderId="0" xfId="0" applyNumberFormat="1" applyFont="1"/>
    <xf numFmtId="176" fontId="7" fillId="0" borderId="0" xfId="0" applyNumberFormat="1" applyFont="1" applyBorder="1" applyAlignment="1">
      <alignment horizontal="right" justifyLastLine="1"/>
    </xf>
    <xf numFmtId="176" fontId="7" fillId="0" borderId="0" xfId="0" applyNumberFormat="1" applyFont="1" applyBorder="1"/>
    <xf numFmtId="176" fontId="7" fillId="0" borderId="0" xfId="0" applyNumberFormat="1" applyFont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6" fontId="7" fillId="0" borderId="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distributed" justifyLastLine="1"/>
    </xf>
    <xf numFmtId="0" fontId="8" fillId="0" borderId="4" xfId="0" applyFont="1" applyBorder="1" applyAlignment="1">
      <alignment horizontal="distributed" vertical="top" wrapText="1" justifyLastLine="1"/>
    </xf>
    <xf numFmtId="0" fontId="6" fillId="0" borderId="0" xfId="0" applyFont="1" applyBorder="1" applyAlignment="1" applyProtection="1">
      <alignment horizontal="distributed" justifyLastLine="1"/>
    </xf>
    <xf numFmtId="0" fontId="8" fillId="0" borderId="0" xfId="0" applyFont="1" applyBorder="1" applyAlignment="1">
      <alignment horizontal="distributed" vertical="top" wrapText="1" justifyLastLine="1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distributed" justifyLastLine="1"/>
    </xf>
    <xf numFmtId="0" fontId="3" fillId="0" borderId="9" xfId="0" applyFont="1" applyBorder="1" applyAlignment="1">
      <alignment horizontal="distributed" justifyLastLine="1"/>
    </xf>
    <xf numFmtId="0" fontId="6" fillId="0" borderId="1" xfId="0" applyFont="1" applyBorder="1" applyAlignment="1" applyProtection="1">
      <alignment horizontal="distributed" justifyLastLine="1"/>
    </xf>
    <xf numFmtId="0" fontId="8" fillId="0" borderId="1" xfId="0" applyFont="1" applyBorder="1" applyAlignment="1">
      <alignment horizontal="distributed" vertical="top" wrapText="1" justifyLastLine="1"/>
    </xf>
    <xf numFmtId="0" fontId="3" fillId="0" borderId="0" xfId="0" applyFont="1" applyBorder="1" applyAlignment="1">
      <alignment horizontal="distributed" justifyLastLine="1"/>
    </xf>
    <xf numFmtId="0" fontId="7" fillId="0" borderId="0" xfId="0" applyFont="1" applyBorder="1" applyAlignment="1" applyProtection="1">
      <alignment horizontal="distributed" vertical="center" wrapText="1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 applyProtection="1">
      <alignment horizontal="distributed" vertical="center" wrapText="1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justifyLastLine="1"/>
    </xf>
    <xf numFmtId="0" fontId="6" fillId="0" borderId="5" xfId="0" applyFont="1" applyBorder="1" applyAlignment="1" applyProtection="1">
      <alignment horizontal="distributed" vertical="center" wrapText="1" justifyLastLine="1"/>
    </xf>
    <xf numFmtId="0" fontId="6" fillId="0" borderId="6" xfId="0" applyFont="1" applyBorder="1" applyAlignment="1" applyProtection="1">
      <alignment horizontal="distributed" vertical="center" wrapText="1" justifyLastLine="1"/>
    </xf>
    <xf numFmtId="0" fontId="7" fillId="0" borderId="5" xfId="0" applyFont="1" applyBorder="1" applyAlignment="1" applyProtection="1">
      <alignment horizontal="distributed" vertical="center" justifyLastLine="1"/>
    </xf>
    <xf numFmtId="0" fontId="7" fillId="0" borderId="6" xfId="0" applyFont="1" applyBorder="1" applyAlignment="1" applyProtection="1">
      <alignment horizontal="distributed" vertical="center" justifyLastLine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distributed" vertical="center" justifyLastLine="1"/>
    </xf>
    <xf numFmtId="0" fontId="7" fillId="0" borderId="5" xfId="0" applyFont="1" applyBorder="1" applyAlignment="1" applyProtection="1">
      <alignment horizontal="distributed" vertical="center" wrapText="1" justifyLastLine="1"/>
    </xf>
    <xf numFmtId="0" fontId="7" fillId="0" borderId="6" xfId="0" applyFont="1" applyBorder="1" applyAlignment="1" applyProtection="1">
      <alignment horizontal="distributed" vertical="center" wrapText="1" justifyLastLine="1"/>
    </xf>
    <xf numFmtId="0" fontId="3" fillId="0" borderId="9" xfId="0" applyFont="1" applyBorder="1" applyAlignment="1">
      <alignment horizontal="distributed" justifyLastLine="1"/>
    </xf>
    <xf numFmtId="0" fontId="7" fillId="0" borderId="7" xfId="0" applyFont="1" applyBorder="1" applyAlignment="1" applyProtection="1">
      <alignment horizontal="distributed" vertical="center" wrapText="1" justifyLastLine="1"/>
    </xf>
    <xf numFmtId="0" fontId="7" fillId="0" borderId="8" xfId="0" applyFont="1" applyBorder="1" applyAlignment="1" applyProtection="1">
      <alignment horizontal="distributed" vertical="center" wrapText="1" justifyLastLine="1"/>
    </xf>
    <xf numFmtId="0" fontId="6" fillId="0" borderId="7" xfId="0" applyFont="1" applyBorder="1" applyAlignment="1" applyProtection="1">
      <alignment horizontal="distributed" vertical="center" wrapText="1" justifyLastLine="1"/>
    </xf>
    <xf numFmtId="0" fontId="6" fillId="0" borderId="8" xfId="0" applyFont="1" applyBorder="1" applyAlignment="1">
      <alignment horizontal="distributed" vertical="center" justifyLastLine="1"/>
    </xf>
    <xf numFmtId="0" fontId="7" fillId="0" borderId="7" xfId="0" applyFont="1" applyBorder="1" applyAlignment="1" applyProtection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3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2" xfId="0" applyFont="1" applyBorder="1" applyAlignment="1" applyProtection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11" xfId="0" applyFont="1" applyBorder="1" applyAlignment="1" applyProtection="1">
      <alignment horizontal="distributed" vertical="center"/>
    </xf>
    <xf numFmtId="0" fontId="6" fillId="0" borderId="11" xfId="0" applyFont="1" applyBorder="1" applyAlignment="1" applyProtection="1">
      <alignment horizontal="distributed" vertical="center" wrapText="1"/>
    </xf>
    <xf numFmtId="0" fontId="6" fillId="0" borderId="6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justifyLastLine="1"/>
    </xf>
    <xf numFmtId="0" fontId="5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7" xfId="0" applyFont="1" applyBorder="1" applyAlignment="1">
      <alignment horizontal="distributed" vertical="center" wrapText="1" justifyLastLine="1"/>
    </xf>
    <xf numFmtId="0" fontId="2" fillId="0" borderId="7" xfId="0" applyFont="1" applyBorder="1" applyAlignment="1" applyProtection="1">
      <alignment horizontal="distributed" vertical="center" justifyLastLine="1"/>
    </xf>
    <xf numFmtId="0" fontId="2" fillId="0" borderId="8" xfId="0" applyFont="1" applyBorder="1" applyAlignment="1" applyProtection="1">
      <alignment horizontal="distributed" vertical="center" justifyLastLine="1"/>
    </xf>
    <xf numFmtId="0" fontId="7" fillId="0" borderId="5" xfId="0" applyFont="1" applyBorder="1" applyAlignment="1">
      <alignment horizontal="distributed" vertical="center" wrapText="1" justifyLastLine="1"/>
    </xf>
    <xf numFmtId="0" fontId="7" fillId="0" borderId="6" xfId="0" applyFont="1" applyBorder="1" applyAlignment="1">
      <alignment horizontal="distributed" vertical="center" wrapText="1" justifyLastLine="1"/>
    </xf>
    <xf numFmtId="176" fontId="7" fillId="0" borderId="0" xfId="0" applyNumberFormat="1" applyFont="1" applyBorder="1" applyAlignment="1" applyProtection="1">
      <alignment vertical="center"/>
    </xf>
    <xf numFmtId="0" fontId="7" fillId="0" borderId="6" xfId="0" applyFont="1" applyBorder="1" applyAlignment="1">
      <alignment horizontal="distributed" justifyLastLine="1"/>
    </xf>
    <xf numFmtId="0" fontId="6" fillId="0" borderId="7" xfId="0" applyFont="1" applyBorder="1" applyAlignment="1" applyProtection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6" fillId="0" borderId="11" xfId="0" applyFont="1" applyBorder="1" applyAlignment="1" applyProtection="1">
      <alignment horizontal="distributed" vertical="center" wrapText="1" justifyLastLine="1"/>
    </xf>
    <xf numFmtId="0" fontId="6" fillId="0" borderId="11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tabSelected="1" zoomScaleNormal="100" workbookViewId="0">
      <selection activeCell="M54" sqref="M54"/>
    </sheetView>
  </sheetViews>
  <sheetFormatPr defaultColWidth="10.69921875" defaultRowHeight="12" x14ac:dyDescent="0.15"/>
  <cols>
    <col min="1" max="1" width="8.3984375" style="1" customWidth="1"/>
    <col min="2" max="10" width="7.69921875" style="1" customWidth="1"/>
    <col min="11" max="11" width="3.19921875" style="1" customWidth="1"/>
    <col min="12" max="21" width="7.69921875" style="1" customWidth="1"/>
    <col min="22" max="22" width="2.59765625" style="1" customWidth="1"/>
    <col min="23" max="23" width="6.09765625" style="1" bestFit="1" customWidth="1"/>
    <col min="24" max="24" width="4" style="1" bestFit="1" customWidth="1"/>
    <col min="25" max="16384" width="10.69921875" style="1"/>
  </cols>
  <sheetData>
    <row r="1" spans="1:21" s="5" customFormat="1" ht="17.25" x14ac:dyDescent="0.2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13"/>
    </row>
    <row r="2" spans="1:21" s="5" customFormat="1" ht="17.25" x14ac:dyDescent="0.2">
      <c r="A2" s="68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14"/>
    </row>
    <row r="3" spans="1:21" ht="12" customHeight="1" x14ac:dyDescent="0.15">
      <c r="L3" s="2"/>
      <c r="M3" s="2"/>
      <c r="N3" s="2"/>
      <c r="O3" s="2"/>
      <c r="P3" s="2"/>
      <c r="S3" s="6"/>
      <c r="U3" s="6"/>
    </row>
    <row r="4" spans="1:21" ht="13.5" hidden="1" customHeight="1" x14ac:dyDescent="0.15">
      <c r="A4" s="58" t="s">
        <v>16</v>
      </c>
      <c r="B4" s="49" t="s">
        <v>22</v>
      </c>
      <c r="C4" s="56" t="s">
        <v>9</v>
      </c>
      <c r="D4" s="56" t="s">
        <v>10</v>
      </c>
      <c r="E4" s="56" t="s">
        <v>11</v>
      </c>
      <c r="F4" s="56" t="s">
        <v>12</v>
      </c>
      <c r="G4" s="46" t="s">
        <v>26</v>
      </c>
      <c r="H4" s="44" t="s">
        <v>0</v>
      </c>
      <c r="I4" s="77" t="s">
        <v>1</v>
      </c>
      <c r="J4" s="76" t="s">
        <v>2</v>
      </c>
      <c r="K4" s="9"/>
      <c r="L4" s="76" t="s">
        <v>13</v>
      </c>
      <c r="M4" s="56" t="s">
        <v>3</v>
      </c>
      <c r="N4" s="49" t="s">
        <v>20</v>
      </c>
      <c r="O4" s="44" t="s">
        <v>23</v>
      </c>
      <c r="P4" s="49" t="s">
        <v>21</v>
      </c>
      <c r="Q4" s="54" t="s">
        <v>4</v>
      </c>
      <c r="R4" s="27" t="s">
        <v>5</v>
      </c>
      <c r="S4" s="27" t="s">
        <v>17</v>
      </c>
    </row>
    <row r="5" spans="1:21" ht="19.5" hidden="1" x14ac:dyDescent="0.15">
      <c r="A5" s="59"/>
      <c r="B5" s="60"/>
      <c r="C5" s="57"/>
      <c r="D5" s="57"/>
      <c r="E5" s="57"/>
      <c r="F5" s="57"/>
      <c r="G5" s="47"/>
      <c r="H5" s="60"/>
      <c r="I5" s="57"/>
      <c r="J5" s="55"/>
      <c r="K5" s="9"/>
      <c r="L5" s="55"/>
      <c r="M5" s="57"/>
      <c r="N5" s="60"/>
      <c r="O5" s="60"/>
      <c r="P5" s="75"/>
      <c r="Q5" s="55"/>
      <c r="R5" s="28" t="s">
        <v>7</v>
      </c>
      <c r="S5" s="28" t="s">
        <v>7</v>
      </c>
    </row>
    <row r="6" spans="1:21" ht="14.25" hidden="1" customHeight="1" x14ac:dyDescent="0.15">
      <c r="B6" s="3"/>
      <c r="D6" s="51" t="s">
        <v>18</v>
      </c>
      <c r="E6" s="51"/>
      <c r="F6" s="51"/>
      <c r="G6" s="51"/>
      <c r="H6" s="2"/>
      <c r="J6" s="10"/>
      <c r="K6" s="2"/>
      <c r="L6" s="2"/>
      <c r="M6" s="33"/>
      <c r="N6" s="51" t="s">
        <v>18</v>
      </c>
      <c r="O6" s="51"/>
      <c r="P6" s="51"/>
      <c r="Q6" s="51"/>
      <c r="R6" s="2"/>
      <c r="S6" s="2"/>
    </row>
    <row r="7" spans="1:21" ht="14.25" hidden="1" customHeight="1" x14ac:dyDescent="0.15">
      <c r="A7" s="15" t="s">
        <v>8</v>
      </c>
      <c r="B7" s="20">
        <v>31140</v>
      </c>
      <c r="C7" s="21">
        <v>58</v>
      </c>
      <c r="D7" s="22">
        <v>22</v>
      </c>
      <c r="E7" s="22">
        <v>2802</v>
      </c>
      <c r="F7" s="22">
        <v>1493</v>
      </c>
      <c r="G7" s="22">
        <v>31</v>
      </c>
      <c r="H7" s="23">
        <v>293</v>
      </c>
      <c r="I7" s="21">
        <v>832</v>
      </c>
      <c r="J7" s="22">
        <v>10068</v>
      </c>
      <c r="K7" s="23"/>
      <c r="L7" s="25">
        <v>649</v>
      </c>
      <c r="M7" s="22">
        <v>1632</v>
      </c>
      <c r="N7" s="22">
        <v>4017</v>
      </c>
      <c r="O7" s="22">
        <v>1642</v>
      </c>
      <c r="P7" s="22">
        <v>1140</v>
      </c>
      <c r="Q7" s="25">
        <v>302</v>
      </c>
      <c r="R7" s="25">
        <v>5983</v>
      </c>
      <c r="S7" s="25">
        <v>176</v>
      </c>
      <c r="T7" s="8"/>
    </row>
    <row r="8" spans="1:21" ht="12" hidden="1" customHeight="1" x14ac:dyDescent="0.15">
      <c r="A8" s="15" t="s">
        <v>24</v>
      </c>
      <c r="B8" s="18">
        <v>29721</v>
      </c>
      <c r="C8" s="19">
        <v>61</v>
      </c>
      <c r="D8" s="19">
        <v>10</v>
      </c>
      <c r="E8" s="19">
        <v>2542</v>
      </c>
      <c r="F8" s="19">
        <v>1331</v>
      </c>
      <c r="G8" s="19">
        <v>28</v>
      </c>
      <c r="H8" s="19">
        <v>300</v>
      </c>
      <c r="I8" s="19">
        <v>780</v>
      </c>
      <c r="J8" s="19">
        <v>9077</v>
      </c>
      <c r="K8" s="19"/>
      <c r="L8" s="19">
        <v>570</v>
      </c>
      <c r="M8" s="19">
        <v>1548</v>
      </c>
      <c r="N8" s="19">
        <v>3910</v>
      </c>
      <c r="O8" s="19">
        <v>1963</v>
      </c>
      <c r="P8" s="19">
        <v>1158</v>
      </c>
      <c r="Q8" s="19">
        <v>258</v>
      </c>
      <c r="R8" s="19">
        <v>6030</v>
      </c>
      <c r="S8" s="19">
        <v>155</v>
      </c>
      <c r="T8" s="8"/>
    </row>
    <row r="9" spans="1:21" ht="14.25" hidden="1" customHeight="1" x14ac:dyDescent="0.15">
      <c r="A9" s="15"/>
      <c r="B9" s="4"/>
      <c r="D9" s="36" t="s">
        <v>19</v>
      </c>
      <c r="E9" s="36"/>
      <c r="F9" s="36"/>
      <c r="G9" s="36"/>
      <c r="H9" s="2"/>
      <c r="J9" s="10"/>
      <c r="K9" s="2"/>
      <c r="L9" s="10"/>
      <c r="M9" s="32"/>
      <c r="N9" s="36" t="s">
        <v>19</v>
      </c>
      <c r="O9" s="36"/>
      <c r="P9" s="36"/>
      <c r="Q9" s="36"/>
      <c r="R9" s="2"/>
      <c r="S9" s="2"/>
      <c r="T9" s="8"/>
    </row>
    <row r="10" spans="1:21" ht="14.25" hidden="1" customHeight="1" x14ac:dyDescent="0.15">
      <c r="A10" s="15" t="s">
        <v>8</v>
      </c>
      <c r="B10" s="26">
        <v>281348</v>
      </c>
      <c r="C10" s="24">
        <v>577</v>
      </c>
      <c r="D10" s="22">
        <v>177</v>
      </c>
      <c r="E10" s="22">
        <v>25165</v>
      </c>
      <c r="F10" s="22">
        <v>18912</v>
      </c>
      <c r="G10" s="22">
        <v>1316</v>
      </c>
      <c r="H10" s="25">
        <v>7085</v>
      </c>
      <c r="I10" s="24">
        <v>16798</v>
      </c>
      <c r="J10" s="22">
        <v>76354</v>
      </c>
      <c r="K10" s="25"/>
      <c r="L10" s="22">
        <v>9929</v>
      </c>
      <c r="M10" s="22">
        <v>4499</v>
      </c>
      <c r="N10" s="22">
        <v>24695</v>
      </c>
      <c r="O10" s="22">
        <v>29481</v>
      </c>
      <c r="P10" s="22">
        <v>14698</v>
      </c>
      <c r="Q10" s="25">
        <v>3119</v>
      </c>
      <c r="R10" s="25">
        <v>39122</v>
      </c>
      <c r="S10" s="25">
        <v>9421</v>
      </c>
      <c r="T10" s="8"/>
    </row>
    <row r="11" spans="1:21" ht="12" hidden="1" customHeight="1" x14ac:dyDescent="0.15">
      <c r="A11" s="15" t="s">
        <v>25</v>
      </c>
      <c r="B11" s="18">
        <v>278234</v>
      </c>
      <c r="C11" s="19">
        <v>626</v>
      </c>
      <c r="D11" s="19">
        <v>69</v>
      </c>
      <c r="E11" s="19">
        <v>22503</v>
      </c>
      <c r="F11" s="19">
        <v>17173</v>
      </c>
      <c r="G11" s="19">
        <v>1446</v>
      </c>
      <c r="H11" s="19">
        <v>5777</v>
      </c>
      <c r="I11" s="19">
        <v>15798</v>
      </c>
      <c r="J11" s="19">
        <v>70454</v>
      </c>
      <c r="K11" s="19"/>
      <c r="L11" s="19">
        <v>9802</v>
      </c>
      <c r="M11" s="19">
        <v>4090</v>
      </c>
      <c r="N11" s="19">
        <v>25297</v>
      </c>
      <c r="O11" s="19">
        <v>35334</v>
      </c>
      <c r="P11" s="19">
        <v>15136</v>
      </c>
      <c r="Q11" s="19">
        <v>3705</v>
      </c>
      <c r="R11" s="19">
        <v>42055</v>
      </c>
      <c r="S11" s="19">
        <v>8969</v>
      </c>
      <c r="T11" s="8"/>
    </row>
    <row r="12" spans="1:21" ht="3.75" hidden="1" customHeight="1" x14ac:dyDescent="0.15">
      <c r="A12" s="16"/>
      <c r="B12" s="11"/>
      <c r="C12" s="12"/>
      <c r="D12" s="12"/>
      <c r="E12" s="12"/>
      <c r="F12" s="12"/>
      <c r="G12" s="12"/>
      <c r="H12" s="12"/>
      <c r="I12" s="12"/>
      <c r="J12" s="12"/>
      <c r="K12" s="7"/>
      <c r="L12" s="12"/>
      <c r="M12" s="12"/>
      <c r="N12" s="12"/>
      <c r="O12" s="12"/>
      <c r="P12" s="12"/>
      <c r="Q12" s="12"/>
      <c r="R12" s="12"/>
      <c r="S12" s="12"/>
      <c r="T12" s="8"/>
    </row>
    <row r="13" spans="1:21" ht="12" hidden="1" customHeight="1" x14ac:dyDescent="0.15">
      <c r="A13" s="17" t="s">
        <v>27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</row>
    <row r="14" spans="1:21" hidden="1" x14ac:dyDescent="0.15">
      <c r="A14" s="1" t="s">
        <v>6</v>
      </c>
      <c r="L14" s="2"/>
      <c r="M14" s="2"/>
      <c r="N14" s="2"/>
      <c r="O14" s="2"/>
      <c r="P14" s="2"/>
    </row>
    <row r="15" spans="1:21" hidden="1" x14ac:dyDescent="0.15">
      <c r="L15" s="2"/>
      <c r="M15" s="2"/>
      <c r="N15" s="2"/>
      <c r="O15" s="2"/>
      <c r="P15" s="2"/>
      <c r="U15" s="6" t="s">
        <v>41</v>
      </c>
    </row>
    <row r="16" spans="1:21" ht="13.5" hidden="1" customHeight="1" x14ac:dyDescent="0.15">
      <c r="A16" s="70" t="s">
        <v>16</v>
      </c>
      <c r="B16" s="49" t="s">
        <v>22</v>
      </c>
      <c r="C16" s="44" t="s">
        <v>9</v>
      </c>
      <c r="D16" s="42" t="s">
        <v>28</v>
      </c>
      <c r="E16" s="44" t="s">
        <v>11</v>
      </c>
      <c r="F16" s="44" t="s">
        <v>12</v>
      </c>
      <c r="G16" s="46" t="s">
        <v>26</v>
      </c>
      <c r="H16" s="44" t="s">
        <v>0</v>
      </c>
      <c r="I16" s="72" t="s">
        <v>29</v>
      </c>
      <c r="J16" s="49" t="s">
        <v>30</v>
      </c>
      <c r="K16" s="9"/>
      <c r="L16" s="52" t="s">
        <v>31</v>
      </c>
      <c r="M16" s="49" t="s">
        <v>32</v>
      </c>
      <c r="N16" s="42" t="s">
        <v>33</v>
      </c>
      <c r="O16" s="42" t="s">
        <v>34</v>
      </c>
      <c r="P16" s="42" t="s">
        <v>35</v>
      </c>
      <c r="Q16" s="49" t="s">
        <v>36</v>
      </c>
      <c r="R16" s="44" t="s">
        <v>23</v>
      </c>
      <c r="S16" s="42" t="s">
        <v>4</v>
      </c>
      <c r="T16" s="27" t="s">
        <v>5</v>
      </c>
      <c r="U16" s="27" t="s">
        <v>17</v>
      </c>
    </row>
    <row r="17" spans="1:24" ht="19.5" hidden="1" x14ac:dyDescent="0.15">
      <c r="A17" s="71"/>
      <c r="B17" s="50"/>
      <c r="C17" s="45"/>
      <c r="D17" s="43"/>
      <c r="E17" s="45"/>
      <c r="F17" s="45"/>
      <c r="G17" s="47"/>
      <c r="H17" s="45"/>
      <c r="I17" s="73"/>
      <c r="J17" s="50"/>
      <c r="K17" s="9"/>
      <c r="L17" s="53"/>
      <c r="M17" s="50"/>
      <c r="N17" s="43"/>
      <c r="O17" s="43"/>
      <c r="P17" s="43"/>
      <c r="Q17" s="50"/>
      <c r="R17" s="45"/>
      <c r="S17" s="43"/>
      <c r="T17" s="28" t="s">
        <v>7</v>
      </c>
      <c r="U17" s="28" t="s">
        <v>37</v>
      </c>
    </row>
    <row r="18" spans="1:24" ht="14.25" hidden="1" customHeight="1" x14ac:dyDescent="0.15">
      <c r="B18" s="3"/>
      <c r="D18" s="51" t="s">
        <v>18</v>
      </c>
      <c r="E18" s="51"/>
      <c r="F18" s="51"/>
      <c r="G18" s="51"/>
      <c r="H18" s="2"/>
      <c r="J18" s="10"/>
      <c r="K18" s="2"/>
      <c r="L18" s="2"/>
      <c r="M18" s="33"/>
      <c r="N18" s="33"/>
      <c r="O18" s="51" t="s">
        <v>18</v>
      </c>
      <c r="P18" s="51"/>
      <c r="Q18" s="51"/>
      <c r="R18" s="51"/>
      <c r="S18" s="2"/>
      <c r="T18" s="2"/>
      <c r="U18" s="2"/>
    </row>
    <row r="19" spans="1:24" ht="12" hidden="1" customHeight="1" x14ac:dyDescent="0.15">
      <c r="A19" s="15" t="s">
        <v>38</v>
      </c>
      <c r="B19" s="18">
        <v>30132</v>
      </c>
      <c r="C19" s="19">
        <v>107</v>
      </c>
      <c r="D19" s="19">
        <v>14</v>
      </c>
      <c r="E19" s="19">
        <v>2699</v>
      </c>
      <c r="F19" s="19">
        <v>1354</v>
      </c>
      <c r="G19" s="19">
        <v>30</v>
      </c>
      <c r="H19" s="19">
        <v>351</v>
      </c>
      <c r="I19" s="19">
        <v>836</v>
      </c>
      <c r="J19" s="19">
        <v>8752</v>
      </c>
      <c r="K19" s="19"/>
      <c r="L19" s="19">
        <v>613</v>
      </c>
      <c r="M19" s="19">
        <v>1953</v>
      </c>
      <c r="N19" s="19">
        <v>1479</v>
      </c>
      <c r="O19" s="19">
        <v>3857</v>
      </c>
      <c r="P19" s="19">
        <v>2628</v>
      </c>
      <c r="Q19" s="19">
        <v>1146</v>
      </c>
      <c r="R19" s="19">
        <v>2130</v>
      </c>
      <c r="S19" s="19">
        <v>186</v>
      </c>
      <c r="T19" s="19">
        <v>1838</v>
      </c>
      <c r="U19" s="19">
        <v>159</v>
      </c>
    </row>
    <row r="20" spans="1:24" ht="14.25" hidden="1" customHeight="1" x14ac:dyDescent="0.15">
      <c r="A20" s="15"/>
      <c r="B20" s="4"/>
      <c r="D20" s="36" t="s">
        <v>19</v>
      </c>
      <c r="E20" s="36"/>
      <c r="F20" s="36"/>
      <c r="G20" s="36"/>
      <c r="H20" s="2"/>
      <c r="J20" s="10"/>
      <c r="K20" s="2"/>
      <c r="L20" s="10"/>
      <c r="M20" s="32"/>
      <c r="N20" s="32"/>
      <c r="O20" s="36" t="s">
        <v>19</v>
      </c>
      <c r="P20" s="36"/>
      <c r="Q20" s="36"/>
      <c r="R20" s="36"/>
      <c r="S20" s="2"/>
      <c r="T20" s="2"/>
      <c r="U20" s="2"/>
    </row>
    <row r="21" spans="1:24" ht="12" hidden="1" customHeight="1" x14ac:dyDescent="0.15">
      <c r="A21" s="15" t="s">
        <v>39</v>
      </c>
      <c r="B21" s="18">
        <v>303487</v>
      </c>
      <c r="C21" s="19">
        <v>1300</v>
      </c>
      <c r="D21" s="19">
        <v>98</v>
      </c>
      <c r="E21" s="19">
        <v>23551</v>
      </c>
      <c r="F21" s="19">
        <v>17161</v>
      </c>
      <c r="G21" s="19">
        <v>1599</v>
      </c>
      <c r="H21" s="19">
        <v>5262</v>
      </c>
      <c r="I21" s="19">
        <v>19658</v>
      </c>
      <c r="J21" s="19">
        <v>73289</v>
      </c>
      <c r="K21" s="19"/>
      <c r="L21" s="19">
        <v>9052</v>
      </c>
      <c r="M21" s="19">
        <v>6927</v>
      </c>
      <c r="N21" s="19">
        <v>9062</v>
      </c>
      <c r="O21" s="19">
        <v>30667</v>
      </c>
      <c r="P21" s="19">
        <v>13096</v>
      </c>
      <c r="Q21" s="19">
        <v>17353</v>
      </c>
      <c r="R21" s="19">
        <v>41689</v>
      </c>
      <c r="S21" s="19">
        <v>1818</v>
      </c>
      <c r="T21" s="19">
        <v>22423</v>
      </c>
      <c r="U21" s="19">
        <v>9482</v>
      </c>
    </row>
    <row r="22" spans="1:24" ht="3.75" hidden="1" customHeight="1" x14ac:dyDescent="0.15">
      <c r="A22" s="16"/>
      <c r="B22" s="11"/>
      <c r="C22" s="12"/>
      <c r="D22" s="12"/>
      <c r="E22" s="12"/>
      <c r="F22" s="12"/>
      <c r="G22" s="12"/>
      <c r="H22" s="12"/>
      <c r="I22" s="12"/>
      <c r="J22" s="12"/>
      <c r="K22" s="7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4" hidden="1" x14ac:dyDescent="0.15">
      <c r="A23" s="1" t="s">
        <v>40</v>
      </c>
    </row>
    <row r="24" spans="1:24" x14ac:dyDescent="0.15">
      <c r="L24" s="2"/>
      <c r="M24" s="2"/>
      <c r="N24" s="2"/>
      <c r="O24" s="2"/>
      <c r="P24" s="2"/>
      <c r="T24" s="6" t="s">
        <v>56</v>
      </c>
    </row>
    <row r="25" spans="1:24" ht="13.5" customHeight="1" x14ac:dyDescent="0.15">
      <c r="A25" s="58" t="s">
        <v>16</v>
      </c>
      <c r="B25" s="49" t="s">
        <v>22</v>
      </c>
      <c r="C25" s="56" t="s">
        <v>9</v>
      </c>
      <c r="D25" s="54" t="s">
        <v>28</v>
      </c>
      <c r="E25" s="56" t="s">
        <v>11</v>
      </c>
      <c r="F25" s="56" t="s">
        <v>12</v>
      </c>
      <c r="G25" s="46" t="s">
        <v>26</v>
      </c>
      <c r="H25" s="44" t="s">
        <v>0</v>
      </c>
      <c r="I25" s="69" t="s">
        <v>29</v>
      </c>
      <c r="J25" s="52" t="s">
        <v>30</v>
      </c>
      <c r="K25" s="9"/>
      <c r="L25" s="52" t="s">
        <v>31</v>
      </c>
      <c r="M25" s="52" t="s">
        <v>32</v>
      </c>
      <c r="N25" s="42" t="s">
        <v>33</v>
      </c>
      <c r="O25" s="42" t="s">
        <v>34</v>
      </c>
      <c r="P25" s="42" t="s">
        <v>35</v>
      </c>
      <c r="Q25" s="52" t="s">
        <v>36</v>
      </c>
      <c r="R25" s="44" t="s">
        <v>23</v>
      </c>
      <c r="S25" s="78" t="s">
        <v>4</v>
      </c>
      <c r="T25" s="27" t="s">
        <v>5</v>
      </c>
      <c r="U25" s="27" t="s">
        <v>17</v>
      </c>
    </row>
    <row r="26" spans="1:24" ht="19.5" x14ac:dyDescent="0.15">
      <c r="A26" s="59"/>
      <c r="B26" s="60"/>
      <c r="C26" s="57"/>
      <c r="D26" s="55"/>
      <c r="E26" s="57"/>
      <c r="F26" s="57"/>
      <c r="G26" s="47"/>
      <c r="H26" s="60"/>
      <c r="I26" s="57"/>
      <c r="J26" s="57"/>
      <c r="K26" s="9"/>
      <c r="L26" s="57"/>
      <c r="M26" s="57"/>
      <c r="N26" s="65"/>
      <c r="O26" s="65"/>
      <c r="P26" s="66"/>
      <c r="Q26" s="57"/>
      <c r="R26" s="60"/>
      <c r="S26" s="79"/>
      <c r="T26" s="28" t="s">
        <v>7</v>
      </c>
      <c r="U26" s="28" t="s">
        <v>37</v>
      </c>
    </row>
    <row r="27" spans="1:24" ht="14.25" customHeight="1" x14ac:dyDescent="0.15">
      <c r="B27" s="3"/>
      <c r="D27" s="51" t="s">
        <v>18</v>
      </c>
      <c r="E27" s="51"/>
      <c r="F27" s="51"/>
      <c r="G27" s="51"/>
      <c r="H27" s="2"/>
      <c r="J27" s="10"/>
      <c r="K27" s="2"/>
      <c r="L27" s="2"/>
      <c r="M27" s="33"/>
      <c r="N27" s="33"/>
      <c r="O27" s="51" t="s">
        <v>18</v>
      </c>
      <c r="P27" s="51"/>
      <c r="Q27" s="51"/>
      <c r="R27" s="51"/>
      <c r="S27" s="2"/>
      <c r="T27" s="2"/>
      <c r="U27" s="2"/>
    </row>
    <row r="28" spans="1:24" ht="12" customHeight="1" x14ac:dyDescent="0.15">
      <c r="A28" s="15" t="s">
        <v>44</v>
      </c>
      <c r="B28" s="18">
        <v>28801</v>
      </c>
      <c r="C28" s="19">
        <v>98</v>
      </c>
      <c r="D28" s="19">
        <v>7</v>
      </c>
      <c r="E28" s="19">
        <v>2369</v>
      </c>
      <c r="F28" s="19">
        <v>1271</v>
      </c>
      <c r="G28" s="19">
        <v>36</v>
      </c>
      <c r="H28" s="19">
        <v>266</v>
      </c>
      <c r="I28" s="19">
        <v>758</v>
      </c>
      <c r="J28" s="19">
        <v>8030</v>
      </c>
      <c r="K28" s="19"/>
      <c r="L28" s="19">
        <v>575</v>
      </c>
      <c r="M28" s="19">
        <v>1810</v>
      </c>
      <c r="N28" s="19">
        <v>1441</v>
      </c>
      <c r="O28" s="19">
        <v>3722</v>
      </c>
      <c r="P28" s="19">
        <v>2525</v>
      </c>
      <c r="Q28" s="19">
        <v>1087</v>
      </c>
      <c r="R28" s="19">
        <v>2629</v>
      </c>
      <c r="S28" s="19">
        <v>175</v>
      </c>
      <c r="T28" s="19">
        <v>1862</v>
      </c>
      <c r="U28" s="19">
        <v>140</v>
      </c>
      <c r="W28" s="8">
        <f>SUM(C28:U28)</f>
        <v>28801</v>
      </c>
      <c r="X28" s="1" t="b">
        <f>W28=B28</f>
        <v>1</v>
      </c>
    </row>
    <row r="29" spans="1:24" ht="14.25" customHeight="1" x14ac:dyDescent="0.15">
      <c r="A29" s="15"/>
      <c r="B29" s="4"/>
      <c r="D29" s="36" t="s">
        <v>19</v>
      </c>
      <c r="E29" s="36"/>
      <c r="F29" s="36"/>
      <c r="G29" s="36"/>
      <c r="H29" s="2"/>
      <c r="J29" s="10"/>
      <c r="K29" s="2"/>
      <c r="L29" s="10"/>
      <c r="M29" s="32"/>
      <c r="N29" s="32"/>
      <c r="O29" s="36" t="s">
        <v>19</v>
      </c>
      <c r="P29" s="36"/>
      <c r="Q29" s="36"/>
      <c r="R29" s="36"/>
      <c r="S29" s="2"/>
      <c r="T29" s="2"/>
      <c r="U29" s="2"/>
      <c r="W29" s="8"/>
    </row>
    <row r="30" spans="1:24" ht="12" customHeight="1" x14ac:dyDescent="0.15">
      <c r="A30" s="15" t="s">
        <v>45</v>
      </c>
      <c r="B30" s="18">
        <v>298830</v>
      </c>
      <c r="C30" s="19">
        <v>704</v>
      </c>
      <c r="D30" s="19">
        <v>50</v>
      </c>
      <c r="E30" s="19">
        <v>19388</v>
      </c>
      <c r="F30" s="19">
        <v>17374</v>
      </c>
      <c r="G30" s="19">
        <v>1703</v>
      </c>
      <c r="H30" s="19">
        <v>4839</v>
      </c>
      <c r="I30" s="19">
        <v>17259</v>
      </c>
      <c r="J30" s="19">
        <v>70275</v>
      </c>
      <c r="K30" s="19"/>
      <c r="L30" s="19">
        <v>8411</v>
      </c>
      <c r="M30" s="19">
        <v>6715</v>
      </c>
      <c r="N30" s="19">
        <v>9171</v>
      </c>
      <c r="O30" s="19">
        <v>29008</v>
      </c>
      <c r="P30" s="19">
        <v>12427</v>
      </c>
      <c r="Q30" s="19">
        <v>18040</v>
      </c>
      <c r="R30" s="19">
        <v>51226</v>
      </c>
      <c r="S30" s="19">
        <v>2855</v>
      </c>
      <c r="T30" s="19">
        <v>19877</v>
      </c>
      <c r="U30" s="19">
        <v>9508</v>
      </c>
      <c r="W30" s="8">
        <f t="shared" ref="W30:W39" si="0">SUM(C30:U30)</f>
        <v>298830</v>
      </c>
      <c r="X30" s="1" t="b">
        <f t="shared" ref="X30:X46" si="1">W30=B30</f>
        <v>1</v>
      </c>
    </row>
    <row r="31" spans="1:24" ht="3.75" customHeight="1" x14ac:dyDescent="0.15">
      <c r="A31" s="16"/>
      <c r="B31" s="11"/>
      <c r="C31" s="12"/>
      <c r="D31" s="12"/>
      <c r="E31" s="12"/>
      <c r="F31" s="12"/>
      <c r="G31" s="12"/>
      <c r="H31" s="12"/>
      <c r="I31" s="12"/>
      <c r="J31" s="12"/>
      <c r="K31" s="7"/>
      <c r="L31" s="12"/>
      <c r="M31" s="12"/>
      <c r="N31" s="12"/>
      <c r="O31" s="12"/>
      <c r="P31" s="12"/>
      <c r="Q31" s="12"/>
      <c r="R31" s="12"/>
      <c r="S31" s="12"/>
      <c r="T31" s="12"/>
      <c r="U31" s="12"/>
      <c r="W31" s="8"/>
    </row>
    <row r="32" spans="1:24" x14ac:dyDescent="0.15">
      <c r="A32" s="1" t="s">
        <v>40</v>
      </c>
      <c r="U32" s="2"/>
      <c r="W32" s="8"/>
    </row>
    <row r="33" spans="1:24" x14ac:dyDescent="0.15">
      <c r="L33" s="2"/>
      <c r="M33" s="2"/>
      <c r="N33" s="2"/>
      <c r="O33" s="2"/>
      <c r="P33" s="2"/>
      <c r="T33" s="6" t="s">
        <v>54</v>
      </c>
      <c r="U33" s="6"/>
      <c r="W33" s="8"/>
    </row>
    <row r="34" spans="1:24" ht="13.5" customHeight="1" x14ac:dyDescent="0.15">
      <c r="A34" s="58" t="s">
        <v>16</v>
      </c>
      <c r="B34" s="49" t="s">
        <v>43</v>
      </c>
      <c r="C34" s="56" t="s">
        <v>9</v>
      </c>
      <c r="D34" s="54" t="s">
        <v>28</v>
      </c>
      <c r="E34" s="56" t="s">
        <v>11</v>
      </c>
      <c r="F34" s="56" t="s">
        <v>12</v>
      </c>
      <c r="G34" s="46" t="s">
        <v>26</v>
      </c>
      <c r="H34" s="44" t="s">
        <v>0</v>
      </c>
      <c r="I34" s="69" t="s">
        <v>29</v>
      </c>
      <c r="J34" s="52" t="s">
        <v>30</v>
      </c>
      <c r="K34" s="9"/>
      <c r="L34" s="52" t="s">
        <v>31</v>
      </c>
      <c r="M34" s="52" t="s">
        <v>32</v>
      </c>
      <c r="N34" s="42" t="s">
        <v>33</v>
      </c>
      <c r="O34" s="42" t="s">
        <v>34</v>
      </c>
      <c r="P34" s="42" t="s">
        <v>35</v>
      </c>
      <c r="Q34" s="52" t="s">
        <v>36</v>
      </c>
      <c r="R34" s="44" t="s">
        <v>23</v>
      </c>
      <c r="S34" s="78" t="s">
        <v>4</v>
      </c>
      <c r="T34" s="27" t="s">
        <v>5</v>
      </c>
      <c r="U34" s="34"/>
      <c r="W34" s="8"/>
    </row>
    <row r="35" spans="1:24" ht="19.5" x14ac:dyDescent="0.15">
      <c r="A35" s="59"/>
      <c r="B35" s="60"/>
      <c r="C35" s="57"/>
      <c r="D35" s="55"/>
      <c r="E35" s="57"/>
      <c r="F35" s="57"/>
      <c r="G35" s="47"/>
      <c r="H35" s="60"/>
      <c r="I35" s="57"/>
      <c r="J35" s="57"/>
      <c r="K35" s="9"/>
      <c r="L35" s="57"/>
      <c r="M35" s="57"/>
      <c r="N35" s="65"/>
      <c r="O35" s="65"/>
      <c r="P35" s="66"/>
      <c r="Q35" s="57"/>
      <c r="R35" s="60"/>
      <c r="S35" s="79"/>
      <c r="T35" s="28" t="s">
        <v>7</v>
      </c>
      <c r="U35" s="35"/>
      <c r="W35" s="8"/>
    </row>
    <row r="36" spans="1:24" ht="14.25" customHeight="1" x14ac:dyDescent="0.15">
      <c r="B36" s="3"/>
      <c r="D36" s="51" t="s">
        <v>18</v>
      </c>
      <c r="E36" s="51"/>
      <c r="F36" s="51"/>
      <c r="G36" s="51"/>
      <c r="H36" s="2"/>
      <c r="J36" s="10"/>
      <c r="K36" s="2"/>
      <c r="L36" s="2"/>
      <c r="M36" s="33"/>
      <c r="N36" s="33"/>
      <c r="O36" s="51" t="s">
        <v>18</v>
      </c>
      <c r="P36" s="51"/>
      <c r="Q36" s="51"/>
      <c r="R36" s="51"/>
      <c r="S36" s="2"/>
      <c r="T36" s="2"/>
      <c r="U36" s="2"/>
      <c r="W36" s="8"/>
    </row>
    <row r="37" spans="1:24" ht="12" customHeight="1" x14ac:dyDescent="0.15">
      <c r="A37" s="15" t="s">
        <v>46</v>
      </c>
      <c r="B37" s="18">
        <v>27279</v>
      </c>
      <c r="C37" s="19">
        <v>82</v>
      </c>
      <c r="D37" s="19">
        <v>7</v>
      </c>
      <c r="E37" s="19">
        <v>2308</v>
      </c>
      <c r="F37" s="19">
        <v>1155</v>
      </c>
      <c r="G37" s="19">
        <v>27</v>
      </c>
      <c r="H37" s="19">
        <v>281</v>
      </c>
      <c r="I37" s="19">
        <v>724</v>
      </c>
      <c r="J37" s="19">
        <v>7673</v>
      </c>
      <c r="K37" s="19"/>
      <c r="L37" s="19">
        <v>566</v>
      </c>
      <c r="M37" s="19">
        <v>1706</v>
      </c>
      <c r="N37" s="19">
        <v>1392</v>
      </c>
      <c r="O37" s="19">
        <v>3484</v>
      </c>
      <c r="P37" s="19">
        <v>2397</v>
      </c>
      <c r="Q37" s="19">
        <v>862</v>
      </c>
      <c r="R37" s="19">
        <v>2677</v>
      </c>
      <c r="S37" s="19">
        <v>166</v>
      </c>
      <c r="T37" s="19">
        <v>1772</v>
      </c>
      <c r="U37" s="19"/>
      <c r="W37" s="8">
        <f t="shared" si="0"/>
        <v>27279</v>
      </c>
      <c r="X37" s="1" t="b">
        <f t="shared" si="1"/>
        <v>1</v>
      </c>
    </row>
    <row r="38" spans="1:24" ht="14.25" customHeight="1" x14ac:dyDescent="0.15">
      <c r="A38" s="15"/>
      <c r="B38" s="4"/>
      <c r="D38" s="36" t="s">
        <v>19</v>
      </c>
      <c r="E38" s="36"/>
      <c r="F38" s="36"/>
      <c r="G38" s="36"/>
      <c r="H38" s="2"/>
      <c r="J38" s="10"/>
      <c r="K38" s="2"/>
      <c r="L38" s="10"/>
      <c r="M38" s="32"/>
      <c r="N38" s="32"/>
      <c r="O38" s="36" t="s">
        <v>19</v>
      </c>
      <c r="P38" s="36"/>
      <c r="Q38" s="36"/>
      <c r="R38" s="36"/>
      <c r="S38" s="2"/>
      <c r="T38" s="2"/>
      <c r="U38" s="2"/>
      <c r="W38" s="8"/>
    </row>
    <row r="39" spans="1:24" ht="12" customHeight="1" x14ac:dyDescent="0.15">
      <c r="A39" s="15" t="s">
        <v>47</v>
      </c>
      <c r="B39" s="18">
        <v>274569</v>
      </c>
      <c r="C39" s="19">
        <v>637</v>
      </c>
      <c r="D39" s="19">
        <v>70</v>
      </c>
      <c r="E39" s="19">
        <v>19092</v>
      </c>
      <c r="F39" s="19">
        <v>16588</v>
      </c>
      <c r="G39" s="19">
        <v>1409</v>
      </c>
      <c r="H39" s="19">
        <v>5040</v>
      </c>
      <c r="I39" s="19">
        <v>15383</v>
      </c>
      <c r="J39" s="19">
        <v>68866</v>
      </c>
      <c r="K39" s="19"/>
      <c r="L39" s="19">
        <v>8936</v>
      </c>
      <c r="M39" s="19">
        <v>6270</v>
      </c>
      <c r="N39" s="19">
        <v>8103</v>
      </c>
      <c r="O39" s="19">
        <v>26896</v>
      </c>
      <c r="P39" s="19">
        <v>12284</v>
      </c>
      <c r="Q39" s="19">
        <v>12087</v>
      </c>
      <c r="R39" s="19">
        <v>51188</v>
      </c>
      <c r="S39" s="19">
        <v>2619</v>
      </c>
      <c r="T39" s="19">
        <v>19101</v>
      </c>
      <c r="U39" s="19"/>
      <c r="W39" s="8">
        <f t="shared" si="0"/>
        <v>274569</v>
      </c>
      <c r="X39" s="1" t="b">
        <f t="shared" si="1"/>
        <v>1</v>
      </c>
    </row>
    <row r="40" spans="1:24" ht="3.75" customHeight="1" x14ac:dyDescent="0.15">
      <c r="A40" s="16"/>
      <c r="B40" s="11"/>
      <c r="C40" s="12"/>
      <c r="D40" s="12"/>
      <c r="E40" s="12"/>
      <c r="F40" s="12"/>
      <c r="G40" s="12"/>
      <c r="H40" s="12"/>
      <c r="I40" s="12"/>
      <c r="J40" s="12"/>
      <c r="K40" s="7"/>
      <c r="L40" s="12"/>
      <c r="M40" s="12"/>
      <c r="N40" s="12"/>
      <c r="O40" s="12"/>
      <c r="P40" s="12"/>
      <c r="Q40" s="12"/>
      <c r="R40" s="12"/>
      <c r="S40" s="12"/>
      <c r="T40" s="12"/>
      <c r="U40" s="7"/>
      <c r="W40" s="8"/>
    </row>
    <row r="41" spans="1:24" x14ac:dyDescent="0.15">
      <c r="A41" s="1" t="s">
        <v>42</v>
      </c>
      <c r="W41" s="8"/>
    </row>
    <row r="42" spans="1:24" x14ac:dyDescent="0.15">
      <c r="J42" s="6" t="s">
        <v>55</v>
      </c>
      <c r="L42" s="2"/>
      <c r="M42" s="2"/>
      <c r="N42" s="2"/>
      <c r="O42" s="2"/>
      <c r="P42" s="2"/>
      <c r="W42" s="8"/>
    </row>
    <row r="43" spans="1:24" ht="13.5" customHeight="1" x14ac:dyDescent="0.15">
      <c r="A43" s="58" t="s">
        <v>16</v>
      </c>
      <c r="B43" s="61" t="s">
        <v>53</v>
      </c>
      <c r="C43" s="63" t="s">
        <v>48</v>
      </c>
      <c r="D43" s="63"/>
      <c r="E43" s="64" t="s">
        <v>49</v>
      </c>
      <c r="F43" s="64"/>
      <c r="G43" s="63" t="s">
        <v>50</v>
      </c>
      <c r="H43" s="63"/>
      <c r="I43" s="63" t="s">
        <v>51</v>
      </c>
      <c r="J43" s="63"/>
      <c r="M43" s="37"/>
      <c r="N43" s="39"/>
      <c r="O43" s="39"/>
      <c r="P43" s="39"/>
      <c r="Q43" s="37"/>
      <c r="R43" s="48"/>
      <c r="S43" s="39"/>
      <c r="T43" s="29"/>
      <c r="U43" s="29"/>
      <c r="W43" s="8"/>
    </row>
    <row r="44" spans="1:24" x14ac:dyDescent="0.15">
      <c r="A44" s="59"/>
      <c r="B44" s="62"/>
      <c r="C44" s="63"/>
      <c r="D44" s="63"/>
      <c r="E44" s="64"/>
      <c r="F44" s="64"/>
      <c r="G44" s="63"/>
      <c r="H44" s="63"/>
      <c r="I44" s="63"/>
      <c r="J44" s="63"/>
      <c r="M44" s="38"/>
      <c r="N44" s="40"/>
      <c r="O44" s="40"/>
      <c r="P44" s="41"/>
      <c r="Q44" s="38"/>
      <c r="R44" s="38"/>
      <c r="S44" s="40"/>
      <c r="T44" s="30"/>
      <c r="U44" s="30"/>
      <c r="W44" s="8"/>
    </row>
    <row r="45" spans="1:24" ht="14.25" customHeight="1" x14ac:dyDescent="0.15">
      <c r="B45" s="3"/>
      <c r="D45" s="36" t="s">
        <v>18</v>
      </c>
      <c r="E45" s="36"/>
      <c r="F45" s="36"/>
      <c r="G45" s="36"/>
      <c r="H45" s="2"/>
      <c r="J45" s="10"/>
      <c r="K45" s="2"/>
      <c r="L45" s="2"/>
      <c r="M45" s="32"/>
      <c r="N45" s="32"/>
      <c r="O45" s="10"/>
      <c r="P45" s="10"/>
      <c r="Q45" s="10"/>
      <c r="R45" s="10"/>
      <c r="S45" s="2"/>
      <c r="T45" s="2"/>
      <c r="U45" s="2"/>
      <c r="W45" s="8"/>
    </row>
    <row r="46" spans="1:24" ht="15" customHeight="1" x14ac:dyDescent="0.15">
      <c r="A46" s="15" t="s">
        <v>52</v>
      </c>
      <c r="B46" s="31">
        <v>32360</v>
      </c>
      <c r="C46" s="74">
        <v>26649</v>
      </c>
      <c r="D46" s="74"/>
      <c r="E46" s="74">
        <v>5711</v>
      </c>
      <c r="F46" s="74"/>
      <c r="G46" s="74">
        <v>681</v>
      </c>
      <c r="H46" s="74"/>
      <c r="I46" s="74">
        <v>3945</v>
      </c>
      <c r="J46" s="74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W46" s="8">
        <f>SUM(C46:F46)</f>
        <v>32360</v>
      </c>
      <c r="X46" s="1" t="b">
        <f t="shared" si="1"/>
        <v>1</v>
      </c>
    </row>
    <row r="47" spans="1:24" ht="3.75" customHeight="1" x14ac:dyDescent="0.15">
      <c r="A47" s="16"/>
      <c r="B47" s="11"/>
      <c r="C47" s="12"/>
      <c r="D47" s="12"/>
      <c r="E47" s="12"/>
      <c r="F47" s="12"/>
      <c r="G47" s="12"/>
      <c r="H47" s="12"/>
      <c r="I47" s="12"/>
      <c r="J47" s="12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W47" s="8"/>
    </row>
    <row r="48" spans="1:24" x14ac:dyDescent="0.15">
      <c r="A48" s="1" t="s">
        <v>57</v>
      </c>
      <c r="U48" s="2"/>
    </row>
    <row r="49" spans="1:21" x14ac:dyDescent="0.15">
      <c r="A49" s="1" t="s">
        <v>58</v>
      </c>
      <c r="U49" s="2"/>
    </row>
    <row r="50" spans="1:21" x14ac:dyDescent="0.15">
      <c r="A50" s="1" t="s">
        <v>59</v>
      </c>
      <c r="U50" s="2"/>
    </row>
    <row r="51" spans="1:21" ht="13.5" customHeight="1" x14ac:dyDescent="0.15">
      <c r="A51" s="1" t="s">
        <v>60</v>
      </c>
      <c r="L51" s="2"/>
      <c r="M51" s="2"/>
      <c r="N51" s="2"/>
      <c r="O51" s="2"/>
      <c r="P51" s="2"/>
      <c r="T51" s="6"/>
    </row>
    <row r="53" spans="1:21" x14ac:dyDescent="0.15">
      <c r="B53" s="8"/>
    </row>
    <row r="54" spans="1:21" x14ac:dyDescent="0.15">
      <c r="B54" s="8"/>
    </row>
    <row r="56" spans="1:21" x14ac:dyDescent="0.15">
      <c r="B56" s="8"/>
    </row>
    <row r="57" spans="1:21" x14ac:dyDescent="0.15">
      <c r="B57" s="8"/>
    </row>
    <row r="59" spans="1:21" x14ac:dyDescent="0.15">
      <c r="B59" s="8"/>
    </row>
    <row r="60" spans="1:21" x14ac:dyDescent="0.15">
      <c r="B60" s="8"/>
    </row>
  </sheetData>
  <mergeCells count="106">
    <mergeCell ref="S34:S35"/>
    <mergeCell ref="D36:G36"/>
    <mergeCell ref="O36:R36"/>
    <mergeCell ref="L34:L35"/>
    <mergeCell ref="S25:S26"/>
    <mergeCell ref="D27:G27"/>
    <mergeCell ref="O27:R27"/>
    <mergeCell ref="L25:L26"/>
    <mergeCell ref="M25:M26"/>
    <mergeCell ref="N25:N26"/>
    <mergeCell ref="O25:O26"/>
    <mergeCell ref="P25:P26"/>
    <mergeCell ref="F25:F26"/>
    <mergeCell ref="G25:G26"/>
    <mergeCell ref="H25:H26"/>
    <mergeCell ref="I25:I26"/>
    <mergeCell ref="J25:J26"/>
    <mergeCell ref="B4:B5"/>
    <mergeCell ref="C4:C5"/>
    <mergeCell ref="D4:D5"/>
    <mergeCell ref="D29:G29"/>
    <mergeCell ref="C46:D46"/>
    <mergeCell ref="E46:F46"/>
    <mergeCell ref="G46:H46"/>
    <mergeCell ref="I46:J46"/>
    <mergeCell ref="O29:R29"/>
    <mergeCell ref="Q25:Q26"/>
    <mergeCell ref="R25:R26"/>
    <mergeCell ref="N4:N5"/>
    <mergeCell ref="O4:O5"/>
    <mergeCell ref="P4:P5"/>
    <mergeCell ref="Q4:Q5"/>
    <mergeCell ref="D6:G6"/>
    <mergeCell ref="D9:G9"/>
    <mergeCell ref="N6:Q6"/>
    <mergeCell ref="N9:Q9"/>
    <mergeCell ref="L4:L5"/>
    <mergeCell ref="M4:M5"/>
    <mergeCell ref="J4:J5"/>
    <mergeCell ref="I4:I5"/>
    <mergeCell ref="E4:E5"/>
    <mergeCell ref="F4:F5"/>
    <mergeCell ref="G4:G5"/>
    <mergeCell ref="H4:H5"/>
    <mergeCell ref="A1:J1"/>
    <mergeCell ref="A2:J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A16:A17"/>
    <mergeCell ref="B16:B17"/>
    <mergeCell ref="C16:C17"/>
    <mergeCell ref="A4:A5"/>
    <mergeCell ref="D18:G18"/>
    <mergeCell ref="D20:G20"/>
    <mergeCell ref="I16:I17"/>
    <mergeCell ref="J16:J17"/>
    <mergeCell ref="D16:D17"/>
    <mergeCell ref="A25:A26"/>
    <mergeCell ref="B25:B26"/>
    <mergeCell ref="C25:C26"/>
    <mergeCell ref="A43:A44"/>
    <mergeCell ref="B43:B44"/>
    <mergeCell ref="D38:G38"/>
    <mergeCell ref="O38:R38"/>
    <mergeCell ref="Q34:Q35"/>
    <mergeCell ref="R34:R35"/>
    <mergeCell ref="C43:D44"/>
    <mergeCell ref="E43:F44"/>
    <mergeCell ref="G43:H44"/>
    <mergeCell ref="I43:J44"/>
    <mergeCell ref="M34:M35"/>
    <mergeCell ref="N34:N35"/>
    <mergeCell ref="O34:O35"/>
    <mergeCell ref="P34:P35"/>
    <mergeCell ref="D45:G45"/>
    <mergeCell ref="M43:M44"/>
    <mergeCell ref="N43:N44"/>
    <mergeCell ref="O43:O44"/>
    <mergeCell ref="P43:P44"/>
    <mergeCell ref="S16:S17"/>
    <mergeCell ref="R16:R17"/>
    <mergeCell ref="O16:O17"/>
    <mergeCell ref="N16:N17"/>
    <mergeCell ref="H16:H17"/>
    <mergeCell ref="G16:G17"/>
    <mergeCell ref="F16:F17"/>
    <mergeCell ref="E16:E17"/>
    <mergeCell ref="Q43:Q44"/>
    <mergeCell ref="R43:R44"/>
    <mergeCell ref="S43:S44"/>
    <mergeCell ref="Q16:Q17"/>
    <mergeCell ref="O18:R18"/>
    <mergeCell ref="O20:R20"/>
    <mergeCell ref="L16:L17"/>
    <mergeCell ref="M16:M17"/>
    <mergeCell ref="P16:P17"/>
    <mergeCell ref="D25:D26"/>
    <mergeCell ref="E25:E26"/>
  </mergeCells>
  <phoneticPr fontId="8"/>
  <printOptions horizontalCentered="1"/>
  <pageMargins left="0.39370078740157483" right="0.39370078740157483" top="0.98425196850393704" bottom="0.39370078740157483" header="0.51181102362204722" footer="0.19685039370078741"/>
  <pageSetup paperSize="9" scale="70" orientation="landscape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D-1</vt:lpstr>
      <vt:lpstr>'D-1'!Print_Area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ＴｈｉｎｋＰａｄ</dc:creator>
  <cp:lastModifiedBy>a</cp:lastModifiedBy>
  <cp:lastPrinted>2021-01-28T05:13:45Z</cp:lastPrinted>
  <dcterms:created xsi:type="dcterms:W3CDTF">1999-01-07T00:27:05Z</dcterms:created>
  <dcterms:modified xsi:type="dcterms:W3CDTF">2022-03-28T07:23:13Z</dcterms:modified>
</cp:coreProperties>
</file>