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390" windowWidth="13170" windowHeight="5175" activeTab="0"/>
  </bookViews>
  <sheets>
    <sheet name="Q-24" sheetId="1" r:id="rId1"/>
  </sheets>
  <definedNames>
    <definedName name="_Regression_Int" localSheetId="0" hidden="1">1</definedName>
    <definedName name="_xlnm.Print_Area" localSheetId="0">'Q-24'!$A$1:$Q$13</definedName>
  </definedNames>
  <calcPr fullCalcOnLoad="1"/>
</workbook>
</file>

<file path=xl/sharedStrings.xml><?xml version="1.0" encoding="utf-8"?>
<sst xmlns="http://schemas.openxmlformats.org/spreadsheetml/2006/main" count="25" uniqueCount="25">
  <si>
    <t>年度</t>
  </si>
  <si>
    <t>総数</t>
  </si>
  <si>
    <t>総記</t>
  </si>
  <si>
    <t>哲学</t>
  </si>
  <si>
    <t>歴史</t>
  </si>
  <si>
    <t>社会科学</t>
  </si>
  <si>
    <t>自然科学</t>
  </si>
  <si>
    <t>技術</t>
  </si>
  <si>
    <t>産業</t>
  </si>
  <si>
    <t>芸術</t>
  </si>
  <si>
    <t>言語</t>
  </si>
  <si>
    <t>文学</t>
  </si>
  <si>
    <t>児童</t>
  </si>
  <si>
    <t>郷土資料</t>
  </si>
  <si>
    <t>視聴覚資料</t>
  </si>
  <si>
    <t>館内奉仕用</t>
  </si>
  <si>
    <t>地方奉仕用</t>
  </si>
  <si>
    <t>（各年度末現在）</t>
  </si>
  <si>
    <t xml:space="preserve"> 資料：県立図書館</t>
  </si>
  <si>
    <r>
      <t>24</t>
    </r>
    <r>
      <rPr>
        <sz val="14"/>
        <rFont val="ＭＳ 明朝"/>
        <family val="1"/>
      </rPr>
      <t>　県立図書館蔵書数</t>
    </r>
  </si>
  <si>
    <t>平成28年度</t>
  </si>
  <si>
    <t>平成29年度</t>
  </si>
  <si>
    <t>平成30年度</t>
  </si>
  <si>
    <t>令和元年度</t>
  </si>
  <si>
    <t>令和２年度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</si>
</sst>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&quot;△&quot;###\ ###\ ##"/>
    <numFmt numFmtId="177" formatCode="###\ ###\ ##0;&quot;△&quot;###\ ###\ ##0"/>
    <numFmt numFmtId="178" formatCode="* #\ ##0;* \-#\ ##0;* &quot;-&quot;;@\ "/>
    <numFmt numFmtId="179" formatCode="* #\ ##0;* \-#\ ##0;* &quot;－&quot;;@\ "/>
    <numFmt numFmtId="180" formatCode="[&lt;=999]000;000\-00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distributed"/>
      <protection/>
    </xf>
    <xf numFmtId="0" fontId="3" fillId="0" borderId="0" xfId="0" applyFont="1" applyBorder="1" applyAlignment="1" applyProtection="1">
      <alignment horizontal="distributed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right"/>
      <protection/>
    </xf>
    <xf numFmtId="178" fontId="3" fillId="0" borderId="0" xfId="0" applyNumberFormat="1" applyFont="1" applyAlignment="1">
      <alignment/>
    </xf>
    <xf numFmtId="178" fontId="4" fillId="0" borderId="13" xfId="0" applyNumberFormat="1" applyFont="1" applyBorder="1" applyAlignment="1" applyProtection="1">
      <alignment/>
      <protection/>
    </xf>
    <xf numFmtId="178" fontId="4" fillId="0" borderId="0" xfId="0" applyNumberFormat="1" applyFont="1" applyBorder="1" applyAlignment="1" applyProtection="1">
      <alignment/>
      <protection/>
    </xf>
    <xf numFmtId="178" fontId="4" fillId="0" borderId="14" xfId="0" applyNumberFormat="1" applyFont="1" applyBorder="1" applyAlignment="1" applyProtection="1">
      <alignment/>
      <protection/>
    </xf>
    <xf numFmtId="178" fontId="4" fillId="0" borderId="10" xfId="0" applyNumberFormat="1" applyFont="1" applyBorder="1" applyAlignment="1" applyProtection="1">
      <alignment/>
      <protection/>
    </xf>
    <xf numFmtId="178" fontId="4" fillId="0" borderId="10" xfId="0" applyNumberFormat="1" applyFont="1" applyBorder="1" applyAlignment="1" applyProtection="1">
      <alignment horizontal="right"/>
      <protection/>
    </xf>
    <xf numFmtId="179" fontId="4" fillId="0" borderId="10" xfId="0" applyNumberFormat="1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/>
  <dimension ref="A1:P13"/>
  <sheetViews>
    <sheetView showGridLines="0" tabSelected="1" zoomScaleSheetLayoutView="50" zoomScalePageLayoutView="0" workbookViewId="0" topLeftCell="A1">
      <selection activeCell="O16" sqref="O16"/>
    </sheetView>
  </sheetViews>
  <sheetFormatPr defaultColWidth="10.66015625" defaultRowHeight="18"/>
  <cols>
    <col min="1" max="1" width="7.91015625" style="2" customWidth="1"/>
    <col min="2" max="7" width="9.66015625" style="2" customWidth="1"/>
    <col min="8" max="8" width="1.83203125" style="1" customWidth="1"/>
    <col min="9" max="12" width="8.16015625" style="2" customWidth="1"/>
    <col min="13" max="16" width="8.33203125" style="2" customWidth="1"/>
    <col min="17" max="17" width="1.83203125" style="2" customWidth="1"/>
    <col min="18" max="16384" width="10.66015625" style="2" customWidth="1"/>
  </cols>
  <sheetData>
    <row r="1" spans="1:16" ht="17.25">
      <c r="A1" s="20" t="s">
        <v>19</v>
      </c>
      <c r="B1" s="21"/>
      <c r="C1" s="21"/>
      <c r="D1" s="21"/>
      <c r="E1" s="21"/>
      <c r="F1" s="21"/>
      <c r="G1" s="21"/>
      <c r="H1" s="5"/>
      <c r="I1" s="1"/>
      <c r="J1" s="1"/>
      <c r="K1" s="1"/>
      <c r="L1" s="1"/>
      <c r="M1" s="1"/>
      <c r="N1" s="1"/>
      <c r="O1" s="1"/>
      <c r="P1" s="1"/>
    </row>
    <row r="2" spans="1:16" ht="12">
      <c r="A2" s="1"/>
      <c r="B2" s="1"/>
      <c r="C2" s="1"/>
      <c r="D2" s="1"/>
      <c r="E2" s="1"/>
      <c r="F2" s="1"/>
      <c r="G2" s="1"/>
      <c r="I2" s="1"/>
      <c r="J2" s="1"/>
      <c r="K2" s="1"/>
      <c r="L2" s="1"/>
      <c r="M2" s="1"/>
      <c r="N2" s="1"/>
      <c r="P2" s="9" t="s">
        <v>17</v>
      </c>
    </row>
    <row r="3" spans="1:16" ht="1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6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</row>
    <row r="4" spans="1:16" ht="15" customHeight="1">
      <c r="A4" s="4" t="s">
        <v>20</v>
      </c>
      <c r="B4" s="11">
        <v>820398</v>
      </c>
      <c r="C4" s="12">
        <v>43185</v>
      </c>
      <c r="D4" s="12">
        <v>31883</v>
      </c>
      <c r="E4" s="12">
        <v>69033</v>
      </c>
      <c r="F4" s="12">
        <v>133134</v>
      </c>
      <c r="G4" s="12">
        <v>39560</v>
      </c>
      <c r="H4" s="12"/>
      <c r="I4" s="12">
        <v>39592</v>
      </c>
      <c r="J4" s="12">
        <v>31841</v>
      </c>
      <c r="K4" s="12">
        <v>43742</v>
      </c>
      <c r="L4" s="12">
        <v>10848</v>
      </c>
      <c r="M4" s="12">
        <v>101217</v>
      </c>
      <c r="N4" s="12">
        <v>153910</v>
      </c>
      <c r="O4" s="12">
        <v>115909</v>
      </c>
      <c r="P4" s="12">
        <v>6544</v>
      </c>
    </row>
    <row r="5" spans="1:16" ht="15" customHeight="1">
      <c r="A5" s="4" t="s">
        <v>21</v>
      </c>
      <c r="B5" s="11">
        <v>836957</v>
      </c>
      <c r="C5" s="12">
        <v>43811</v>
      </c>
      <c r="D5" s="12">
        <v>32488</v>
      </c>
      <c r="E5" s="12">
        <v>70346</v>
      </c>
      <c r="F5" s="12">
        <v>136110</v>
      </c>
      <c r="G5" s="12">
        <v>40676</v>
      </c>
      <c r="H5" s="12"/>
      <c r="I5" s="12">
        <v>41512</v>
      </c>
      <c r="J5" s="12">
        <v>32612</v>
      </c>
      <c r="K5" s="12">
        <v>45000</v>
      </c>
      <c r="L5" s="12">
        <v>11088</v>
      </c>
      <c r="M5" s="12">
        <v>103170</v>
      </c>
      <c r="N5" s="12">
        <v>155031</v>
      </c>
      <c r="O5" s="12">
        <v>118400</v>
      </c>
      <c r="P5" s="12">
        <v>6713</v>
      </c>
    </row>
    <row r="6" spans="1:16" ht="15" customHeight="1">
      <c r="A6" s="4" t="s">
        <v>22</v>
      </c>
      <c r="B6" s="11">
        <v>855922</v>
      </c>
      <c r="C6" s="12">
        <v>44421</v>
      </c>
      <c r="D6" s="12">
        <v>33104</v>
      </c>
      <c r="E6" s="12">
        <v>71813</v>
      </c>
      <c r="F6" s="12">
        <v>139092</v>
      </c>
      <c r="G6" s="12">
        <v>41757</v>
      </c>
      <c r="H6" s="12"/>
      <c r="I6" s="12">
        <v>42887</v>
      </c>
      <c r="J6" s="12">
        <v>33318</v>
      </c>
      <c r="K6" s="12">
        <v>46080</v>
      </c>
      <c r="L6" s="12">
        <v>11352</v>
      </c>
      <c r="M6" s="12">
        <v>105209</v>
      </c>
      <c r="N6" s="12">
        <v>159464</v>
      </c>
      <c r="O6" s="12">
        <v>121110</v>
      </c>
      <c r="P6" s="12">
        <v>6315</v>
      </c>
    </row>
    <row r="7" spans="1:16" ht="15" customHeight="1">
      <c r="A7" s="4" t="s">
        <v>23</v>
      </c>
      <c r="B7" s="11">
        <v>874971</v>
      </c>
      <c r="C7" s="12">
        <v>45058</v>
      </c>
      <c r="D7" s="12">
        <v>33738</v>
      </c>
      <c r="E7" s="12">
        <v>73174</v>
      </c>
      <c r="F7" s="12">
        <v>142549</v>
      </c>
      <c r="G7" s="12">
        <v>42924</v>
      </c>
      <c r="H7" s="12"/>
      <c r="I7" s="12">
        <v>44138</v>
      </c>
      <c r="J7" s="12">
        <v>34084</v>
      </c>
      <c r="K7" s="12">
        <v>47327</v>
      </c>
      <c r="L7" s="12">
        <v>11596</v>
      </c>
      <c r="M7" s="12">
        <v>107168</v>
      </c>
      <c r="N7" s="12">
        <v>163865</v>
      </c>
      <c r="O7" s="12">
        <v>123062</v>
      </c>
      <c r="P7" s="12">
        <v>6288</v>
      </c>
    </row>
    <row r="8" spans="1:16" ht="15" customHeight="1">
      <c r="A8" s="4" t="s">
        <v>24</v>
      </c>
      <c r="B8" s="11">
        <f>SUM(C8:P8)</f>
        <v>894136</v>
      </c>
      <c r="C8" s="12">
        <f>SUM(C9:C10)</f>
        <v>45636</v>
      </c>
      <c r="D8" s="12">
        <f>SUM(D9:D10)</f>
        <v>34355</v>
      </c>
      <c r="E8" s="12">
        <f>SUM(E9:E10)</f>
        <v>74442</v>
      </c>
      <c r="F8" s="12">
        <f>SUM(F9:F10)</f>
        <v>145918</v>
      </c>
      <c r="G8" s="12">
        <f aca="true" t="shared" si="0" ref="G8:P8">SUM(G9:G10)</f>
        <v>44114</v>
      </c>
      <c r="H8" s="12"/>
      <c r="I8" s="12">
        <f t="shared" si="0"/>
        <v>45094</v>
      </c>
      <c r="J8" s="12">
        <f t="shared" si="0"/>
        <v>34848</v>
      </c>
      <c r="K8" s="12">
        <f t="shared" si="0"/>
        <v>48550</v>
      </c>
      <c r="L8" s="12">
        <f t="shared" si="0"/>
        <v>11792</v>
      </c>
      <c r="M8" s="12">
        <f t="shared" si="0"/>
        <v>108904</v>
      </c>
      <c r="N8" s="12">
        <f t="shared" si="0"/>
        <v>168596</v>
      </c>
      <c r="O8" s="12">
        <f t="shared" si="0"/>
        <v>125496</v>
      </c>
      <c r="P8" s="12">
        <f t="shared" si="0"/>
        <v>6391</v>
      </c>
    </row>
    <row r="9" spans="1:16" ht="15" customHeight="1">
      <c r="A9" s="4" t="s">
        <v>15</v>
      </c>
      <c r="B9" s="11">
        <f>SUM(C9:P9)</f>
        <v>858132</v>
      </c>
      <c r="C9" s="12">
        <v>45478</v>
      </c>
      <c r="D9" s="12">
        <v>33971</v>
      </c>
      <c r="E9" s="12">
        <v>73923</v>
      </c>
      <c r="F9" s="12">
        <v>144914</v>
      </c>
      <c r="G9" s="12">
        <v>43232</v>
      </c>
      <c r="H9" s="12"/>
      <c r="I9" s="12">
        <v>43886</v>
      </c>
      <c r="J9" s="12">
        <v>34646</v>
      </c>
      <c r="K9" s="12">
        <v>47941</v>
      </c>
      <c r="L9" s="12">
        <v>11747</v>
      </c>
      <c r="M9" s="12">
        <v>103974</v>
      </c>
      <c r="N9" s="12">
        <v>142533</v>
      </c>
      <c r="O9" s="12">
        <v>125496</v>
      </c>
      <c r="P9" s="12">
        <v>6391</v>
      </c>
    </row>
    <row r="10" spans="1:16" ht="15" customHeight="1">
      <c r="A10" s="3" t="s">
        <v>16</v>
      </c>
      <c r="B10" s="13">
        <f>SUM(C10:P10)</f>
        <v>36004</v>
      </c>
      <c r="C10" s="14">
        <v>158</v>
      </c>
      <c r="D10" s="15">
        <v>384</v>
      </c>
      <c r="E10" s="16">
        <v>519</v>
      </c>
      <c r="F10" s="14">
        <v>1004</v>
      </c>
      <c r="G10" s="14">
        <v>882</v>
      </c>
      <c r="H10" s="12"/>
      <c r="I10" s="14">
        <v>1208</v>
      </c>
      <c r="J10" s="14">
        <v>202</v>
      </c>
      <c r="K10" s="14">
        <v>609</v>
      </c>
      <c r="L10" s="14">
        <v>45</v>
      </c>
      <c r="M10" s="14">
        <v>4930</v>
      </c>
      <c r="N10" s="14">
        <f>11758+11719+2586</f>
        <v>26063</v>
      </c>
      <c r="O10" s="15">
        <v>0</v>
      </c>
      <c r="P10" s="15">
        <v>0</v>
      </c>
    </row>
    <row r="11" spans="1:8" s="18" customFormat="1" ht="13.5" customHeight="1">
      <c r="A11" s="17" t="s">
        <v>18</v>
      </c>
      <c r="H11" s="19"/>
    </row>
    <row r="12" spans="2:7" ht="12">
      <c r="B12" s="10"/>
      <c r="C12" s="10"/>
      <c r="D12" s="10"/>
      <c r="E12" s="10"/>
      <c r="F12" s="10"/>
      <c r="G12" s="10"/>
    </row>
    <row r="13" ht="12">
      <c r="B13" s="10"/>
    </row>
  </sheetData>
  <sheetProtection/>
  <mergeCells count="1">
    <mergeCell ref="A1:G1"/>
  </mergeCells>
  <printOptions horizontalCentered="1"/>
  <pageMargins left="0.3937007874015748" right="0.3937007874015748" top="0.984251968503937" bottom="0.3937007874015748" header="0.5118110236220472" footer="0.1968503937007874"/>
  <pageSetup horizontalDpi="400" verticalDpi="400" orientation="landscape" paperSize="9" scale="8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a</cp:lastModifiedBy>
  <cp:lastPrinted>2018-01-11T07:38:55Z</cp:lastPrinted>
  <dcterms:created xsi:type="dcterms:W3CDTF">1999-01-13T07:17:23Z</dcterms:created>
  <dcterms:modified xsi:type="dcterms:W3CDTF">2022-03-29T00:25:43Z</dcterms:modified>
  <cp:category/>
  <cp:version/>
  <cp:contentType/>
  <cp:contentStatus/>
</cp:coreProperties>
</file>