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10.1.118.151\share\00_観プ戦略係共有\02_事業関係\001_観光統計\R7観光統計\02_関係機関へ照会\HP用\３回目\"/>
    </mc:Choice>
  </mc:AlternateContent>
  <xr:revisionPtr revIDLastSave="0" documentId="13_ncr:1_{00DB391B-8D86-4A3B-A5F6-A9C1647F2C7B}" xr6:coauthVersionLast="47" xr6:coauthVersionMax="47" xr10:uidLastSave="{00000000-0000-0000-0000-000000000000}"/>
  <bookViews>
    <workbookView xWindow="-98" yWindow="-98" windowWidth="21795" windowHeight="13996" xr2:uid="{00000000-000D-0000-FFFF-FFFF00000000}"/>
  </bookViews>
  <sheets>
    <sheet name="【調査票Ⅰ】宿泊者数調査" sheetId="6" r:id="rId1"/>
    <sheet name="【調査票Ⅱ】外国人宿泊者実態調査" sheetId="7" r:id="rId2"/>
    <sheet name="【調査票Ⅲ】令和6年の宿泊動向" sheetId="12" r:id="rId3"/>
  </sheets>
  <definedNames>
    <definedName name="_xlnm.Print_Area" localSheetId="0">【調査票Ⅰ】宿泊者数調査!$A$1:$O$44</definedName>
    <definedName name="_xlnm.Print_Area" localSheetId="1">【調査票Ⅱ】外国人宿泊者実態調査!$A$1:$M$35</definedName>
    <definedName name="_xlnm.Print_Area" localSheetId="2">【調査票Ⅲ】令和6年の宿泊動向!$A$1:$M$22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7" l="1"/>
  <c r="B15" i="6" l="1"/>
  <c r="P15" i="6" s="1"/>
  <c r="O27" i="6"/>
  <c r="N27" i="6"/>
  <c r="M27" i="6"/>
  <c r="L27" i="6"/>
  <c r="K27" i="6"/>
  <c r="J27" i="6"/>
  <c r="I27" i="6"/>
  <c r="H27" i="6"/>
  <c r="G27" i="6"/>
  <c r="F27" i="6"/>
  <c r="E27" i="6"/>
  <c r="D27" i="6"/>
  <c r="C35" i="7" s="1"/>
  <c r="B16" i="6" l="1"/>
  <c r="P16" i="6" s="1"/>
  <c r="B17" i="6"/>
  <c r="P17" i="6" s="1"/>
  <c r="B18" i="6"/>
  <c r="P18" i="6" s="1"/>
  <c r="B19" i="6"/>
  <c r="P19" i="6" s="1"/>
  <c r="B20" i="6"/>
  <c r="P20" i="6" s="1"/>
  <c r="B21" i="6"/>
  <c r="P21" i="6" s="1"/>
  <c r="B22" i="6"/>
  <c r="P22" i="6" s="1"/>
  <c r="B23" i="6"/>
  <c r="P23" i="6" s="1"/>
  <c r="B24" i="6"/>
  <c r="P24" i="6" s="1"/>
  <c r="B25" i="6"/>
  <c r="P25" i="6" s="1"/>
  <c r="B26" i="6"/>
  <c r="P26" i="6" s="1"/>
  <c r="A4" i="12"/>
  <c r="A4" i="7"/>
  <c r="B27" i="6" l="1"/>
  <c r="P27" i="6" s="1"/>
</calcChain>
</file>

<file path=xl/sharedStrings.xml><?xml version="1.0" encoding="utf-8"?>
<sst xmlns="http://schemas.openxmlformats.org/spreadsheetml/2006/main" count="89" uniqueCount="83">
  <si>
    <t>北海道</t>
    <rPh sb="0" eb="3">
      <t>ホッカイドウ</t>
    </rPh>
    <phoneticPr fontId="1"/>
  </si>
  <si>
    <t>関西</t>
    <rPh sb="0" eb="2">
      <t>カンサイ</t>
    </rPh>
    <phoneticPr fontId="1"/>
  </si>
  <si>
    <t>計</t>
    <rPh sb="0" eb="1">
      <t>ケイ</t>
    </rPh>
    <phoneticPr fontId="1"/>
  </si>
  <si>
    <t>①
国外</t>
    <rPh sb="2" eb="4">
      <t>コクガイ</t>
    </rPh>
    <phoneticPr fontId="1"/>
  </si>
  <si>
    <t>アジア</t>
    <phoneticPr fontId="1"/>
  </si>
  <si>
    <t>台湾</t>
    <rPh sb="0" eb="2">
      <t>タイワン</t>
    </rPh>
    <phoneticPr fontId="1"/>
  </si>
  <si>
    <t>韓国</t>
    <rPh sb="0" eb="2">
      <t>カンコク</t>
    </rPh>
    <phoneticPr fontId="1"/>
  </si>
  <si>
    <t>香港</t>
    <rPh sb="0" eb="2">
      <t>ホンコン</t>
    </rPh>
    <phoneticPr fontId="1"/>
  </si>
  <si>
    <t>中国</t>
    <rPh sb="0" eb="2">
      <t>チュウゴク</t>
    </rPh>
    <phoneticPr fontId="1"/>
  </si>
  <si>
    <t>ｼﾝｶﾞﾎﾟｰﾙ</t>
    <phoneticPr fontId="1"/>
  </si>
  <si>
    <t>マレーシア</t>
    <phoneticPr fontId="1"/>
  </si>
  <si>
    <t>タイ</t>
    <phoneticPr fontId="1"/>
  </si>
  <si>
    <t>ベトナム</t>
    <phoneticPr fontId="1"/>
  </si>
  <si>
    <t>北アメリカ</t>
    <rPh sb="0" eb="1">
      <t>キタ</t>
    </rPh>
    <phoneticPr fontId="1"/>
  </si>
  <si>
    <t>アメリカ合衆国</t>
    <rPh sb="4" eb="7">
      <t>ガッシュウコク</t>
    </rPh>
    <phoneticPr fontId="1"/>
  </si>
  <si>
    <t>カナダ</t>
    <phoneticPr fontId="1"/>
  </si>
  <si>
    <t>南アメリカ</t>
    <rPh sb="0" eb="1">
      <t>ミナミ</t>
    </rPh>
    <phoneticPr fontId="1"/>
  </si>
  <si>
    <t>ブラジル</t>
    <phoneticPr fontId="1"/>
  </si>
  <si>
    <t>アルゼンチン</t>
    <phoneticPr fontId="1"/>
  </si>
  <si>
    <t>ヨーロッパ</t>
    <phoneticPr fontId="1"/>
  </si>
  <si>
    <t>イギリス</t>
    <phoneticPr fontId="1"/>
  </si>
  <si>
    <t>ドイツ</t>
    <phoneticPr fontId="1"/>
  </si>
  <si>
    <t>フランス</t>
    <phoneticPr fontId="1"/>
  </si>
  <si>
    <t>イタリア</t>
    <phoneticPr fontId="1"/>
  </si>
  <si>
    <t>スペイン</t>
    <phoneticPr fontId="1"/>
  </si>
  <si>
    <t>オセアニア</t>
    <phoneticPr fontId="1"/>
  </si>
  <si>
    <t>オーストラリア</t>
    <phoneticPr fontId="1"/>
  </si>
  <si>
    <t>ニュージーランド</t>
    <phoneticPr fontId="1"/>
  </si>
  <si>
    <t>アフリカ</t>
    <phoneticPr fontId="1"/>
  </si>
  <si>
    <t>エジプト</t>
    <phoneticPr fontId="1"/>
  </si>
  <si>
    <t>南アフリカ</t>
    <rPh sb="0" eb="1">
      <t>ミナミ</t>
    </rPh>
    <phoneticPr fontId="1"/>
  </si>
  <si>
    <t>その他</t>
    <rPh sb="2" eb="3">
      <t>タ</t>
    </rPh>
    <phoneticPr fontId="1"/>
  </si>
  <si>
    <t>国籍不明</t>
    <rPh sb="0" eb="2">
      <t>コクセキ</t>
    </rPh>
    <rPh sb="2" eb="4">
      <t>フメイ</t>
    </rPh>
    <phoneticPr fontId="1"/>
  </si>
  <si>
    <t>東北</t>
    <rPh sb="0" eb="2">
      <t>トウホク</t>
    </rPh>
    <phoneticPr fontId="1"/>
  </si>
  <si>
    <t>関東</t>
    <rPh sb="0" eb="2">
      <t>カントウ</t>
    </rPh>
    <phoneticPr fontId="1"/>
  </si>
  <si>
    <t>北陸</t>
    <rPh sb="0" eb="2">
      <t>ホクリク</t>
    </rPh>
    <phoneticPr fontId="1"/>
  </si>
  <si>
    <t>中部</t>
    <rPh sb="0" eb="2">
      <t>チュウブ</t>
    </rPh>
    <phoneticPr fontId="1"/>
  </si>
  <si>
    <t>四国</t>
    <rPh sb="0" eb="2">
      <t>シコク</t>
    </rPh>
    <phoneticPr fontId="1"/>
  </si>
  <si>
    <t>九州・沖縄</t>
    <rPh sb="0" eb="2">
      <t>キュウシュウ</t>
    </rPh>
    <rPh sb="3" eb="5">
      <t>オキナワ</t>
    </rPh>
    <phoneticPr fontId="1"/>
  </si>
  <si>
    <t>不明</t>
    <rPh sb="0" eb="2">
      <t>フメイ</t>
    </rPh>
    <phoneticPr fontId="1"/>
  </si>
  <si>
    <t>月</t>
    <rPh sb="0" eb="1">
      <t>ツキ</t>
    </rPh>
    <phoneticPr fontId="1"/>
  </si>
  <si>
    <t>休業時期</t>
    <rPh sb="0" eb="4">
      <t>キュウギョウジキ</t>
    </rPh>
    <phoneticPr fontId="1"/>
  </si>
  <si>
    <t>理由</t>
    <rPh sb="0" eb="2">
      <t>リユウ</t>
    </rPh>
    <phoneticPr fontId="1"/>
  </si>
  <si>
    <t>[貴施設名]</t>
    <rPh sb="1" eb="2">
      <t>キ</t>
    </rPh>
    <rPh sb="2" eb="4">
      <t>シセツ</t>
    </rPh>
    <rPh sb="4" eb="5">
      <t>メイ</t>
    </rPh>
    <phoneticPr fontId="1"/>
  </si>
  <si>
    <t>鹿児島県</t>
    <rPh sb="0" eb="4">
      <t>カゴシマケン</t>
    </rPh>
    <phoneticPr fontId="1"/>
  </si>
  <si>
    <t>鹿児島県以外</t>
    <rPh sb="0" eb="4">
      <t>カゴシマケン</t>
    </rPh>
    <rPh sb="4" eb="6">
      <t>イガイ</t>
    </rPh>
    <phoneticPr fontId="1"/>
  </si>
  <si>
    <t>（単位：人）</t>
    <rPh sb="1" eb="3">
      <t>タンイ</t>
    </rPh>
    <rPh sb="4" eb="5">
      <t>ニン</t>
    </rPh>
    <phoneticPr fontId="1"/>
  </si>
  <si>
    <t>宿泊者総数
①+②</t>
    <phoneticPr fontId="1"/>
  </si>
  <si>
    <t>左記以外</t>
    <rPh sb="0" eb="2">
      <t>サキ</t>
    </rPh>
    <rPh sb="2" eb="4">
      <t>イガイ</t>
    </rPh>
    <phoneticPr fontId="1"/>
  </si>
  <si>
    <t>内　　　訳</t>
    <rPh sb="0" eb="1">
      <t>ナイ</t>
    </rPh>
    <rPh sb="4" eb="5">
      <t>ワケ</t>
    </rPh>
    <phoneticPr fontId="1"/>
  </si>
  <si>
    <t>[ご担当者名]</t>
    <rPh sb="2" eb="5">
      <t>タントウシャ</t>
    </rPh>
    <rPh sb="5" eb="6">
      <t>メイ</t>
    </rPh>
    <phoneticPr fontId="1"/>
  </si>
  <si>
    <t>　３．国籍が不明な場合は、「国籍不明」欄に宿泊者数をご記入ください。</t>
    <phoneticPr fontId="1"/>
  </si>
  <si>
    <t>②国内</t>
    <rPh sb="1" eb="3">
      <t>コクナイ</t>
    </rPh>
    <phoneticPr fontId="1"/>
  </si>
  <si>
    <t>←エラー表示の時は、確認ください！！</t>
    <rPh sb="4" eb="6">
      <t>ヒョウジ</t>
    </rPh>
    <rPh sb="7" eb="8">
      <t>トキ</t>
    </rPh>
    <rPh sb="10" eb="12">
      <t>カクニン</t>
    </rPh>
    <phoneticPr fontId="1"/>
  </si>
  <si>
    <t>例）○月○日～○月○日まで</t>
    <rPh sb="0" eb="1">
      <t>レイ</t>
    </rPh>
    <phoneticPr fontId="1"/>
  </si>
  <si>
    <t>増加要因</t>
    <rPh sb="0" eb="2">
      <t>ゾウカ</t>
    </rPh>
    <rPh sb="2" eb="4">
      <t>ヨウイン</t>
    </rPh>
    <phoneticPr fontId="1"/>
  </si>
  <si>
    <t>減少要因</t>
    <rPh sb="0" eb="2">
      <t>ゲンショウ</t>
    </rPh>
    <rPh sb="2" eb="4">
      <t>ヨウイン</t>
    </rPh>
    <phoneticPr fontId="1"/>
  </si>
  <si>
    <t>宿泊内容</t>
    <rPh sb="0" eb="2">
      <t>シュクハク</t>
    </rPh>
    <rPh sb="2" eb="4">
      <t>ナイヨウ</t>
    </rPh>
    <phoneticPr fontId="1"/>
  </si>
  <si>
    <t>例）今年はＡ社からの企画ツアーがあり、関西からの宿泊者増加した。</t>
    <rPh sb="0" eb="1">
      <t>レイ</t>
    </rPh>
    <phoneticPr fontId="1"/>
  </si>
  <si>
    <t>例）昨年よりネット予約の個人客が減少した。</t>
    <phoneticPr fontId="1"/>
  </si>
  <si>
    <t>～調査は以上です。ご協力いただきありがとうございました～</t>
    <rPh sb="1" eb="3">
      <t>チョウサ</t>
    </rPh>
    <rPh sb="4" eb="6">
      <t>イジョウ</t>
    </rPh>
    <rPh sb="10" eb="12">
      <t>キョウリョク</t>
    </rPh>
    <phoneticPr fontId="1"/>
  </si>
  <si>
    <t>外国人合計</t>
    <rPh sb="0" eb="2">
      <t>ガイコク</t>
    </rPh>
    <rPh sb="2" eb="3">
      <t>ジン</t>
    </rPh>
    <rPh sb="3" eb="5">
      <t>ゴウケイ</t>
    </rPh>
    <phoneticPr fontId="1"/>
  </si>
  <si>
    <t>例）韓国からゴルフ目的での宿泊が多くみられた。台湾からの企画ツアーがあった。</t>
    <rPh sb="13" eb="15">
      <t>シュクハク</t>
    </rPh>
    <rPh sb="16" eb="17">
      <t>オオ</t>
    </rPh>
    <rPh sb="23" eb="25">
      <t>タイワン</t>
    </rPh>
    <rPh sb="28" eb="30">
      <t>キカク</t>
    </rPh>
    <phoneticPr fontId="1"/>
  </si>
  <si>
    <t>←エラー表示の時は、【調査票Ⅰ】①国外合計と一致していませんのでご確認をお願いします。</t>
    <rPh sb="11" eb="13">
      <t>チョウサ</t>
    </rPh>
    <rPh sb="13" eb="14">
      <t>ヒョウ</t>
    </rPh>
    <rPh sb="17" eb="19">
      <t>コクガイ</t>
    </rPh>
    <rPh sb="19" eb="21">
      <t>ゴウケイ</t>
    </rPh>
    <rPh sb="22" eb="24">
      <t>イッチ</t>
    </rPh>
    <rPh sb="37" eb="38">
      <t>ネガ</t>
    </rPh>
    <phoneticPr fontId="1"/>
  </si>
  <si>
    <t>（単位：人）</t>
    <phoneticPr fontId="1"/>
  </si>
  <si>
    <t>　２．一番右の「左記以外」には、記載されている国・地域以外の宿泊者数をまとめてご記入ください。</t>
    <rPh sb="3" eb="5">
      <t>イチバン</t>
    </rPh>
    <rPh sb="5" eb="6">
      <t>ミギ</t>
    </rPh>
    <rPh sb="25" eb="27">
      <t>チイキ</t>
    </rPh>
    <phoneticPr fontId="1"/>
  </si>
  <si>
    <t>※②国内の地域別内訳は下表をご参照ください。</t>
    <rPh sb="2" eb="4">
      <t>コクナイ</t>
    </rPh>
    <rPh sb="5" eb="7">
      <t>チイキ</t>
    </rPh>
    <rPh sb="7" eb="8">
      <t>ベツ</t>
    </rPh>
    <rPh sb="8" eb="10">
      <t>ウチワケ</t>
    </rPh>
    <rPh sb="11" eb="13">
      <t>カヒョウ</t>
    </rPh>
    <rPh sb="15" eb="17">
      <t>サンショウ</t>
    </rPh>
    <phoneticPr fontId="1"/>
  </si>
  <si>
    <t>２．居住地別内訳を①国外、②国内に分けてご記入ください（地域区分は裏面をご参照ください。内訳不明の場合は、総数のみでも可です）</t>
    <rPh sb="2" eb="5">
      <t>キョジュウチ</t>
    </rPh>
    <rPh sb="5" eb="6">
      <t>ベツ</t>
    </rPh>
    <rPh sb="6" eb="8">
      <t>ウチワケ</t>
    </rPh>
    <rPh sb="10" eb="12">
      <t>コクガイ</t>
    </rPh>
    <rPh sb="14" eb="16">
      <t>コクナイ</t>
    </rPh>
    <rPh sb="17" eb="18">
      <t>ワ</t>
    </rPh>
    <rPh sb="21" eb="23">
      <t>キニュウ</t>
    </rPh>
    <rPh sb="28" eb="30">
      <t>チイキ</t>
    </rPh>
    <rPh sb="30" eb="32">
      <t>クブン</t>
    </rPh>
    <rPh sb="33" eb="35">
      <t>リメン</t>
    </rPh>
    <rPh sb="37" eb="39">
      <t>サンショウ</t>
    </rPh>
    <phoneticPr fontId="1"/>
  </si>
  <si>
    <r>
      <t>１．調査期間内の全ての宿泊者数について、</t>
    </r>
    <r>
      <rPr>
        <b/>
        <u/>
        <sz val="14"/>
        <color rgb="FFFF0000"/>
        <rFont val="ＭＳ ゴシック"/>
        <family val="3"/>
        <charset val="128"/>
      </rPr>
      <t>グレーの網掛け部分のみご記入</t>
    </r>
    <r>
      <rPr>
        <b/>
        <sz val="12"/>
        <color rgb="FFFF0000"/>
        <rFont val="ＭＳ ゴシック"/>
        <family val="3"/>
        <charset val="128"/>
      </rPr>
      <t>ください</t>
    </r>
    <r>
      <rPr>
        <sz val="12"/>
        <color rgb="FFFF0000"/>
        <rFont val="ＭＳ ゴシック"/>
        <family val="3"/>
        <charset val="128"/>
      </rPr>
      <t>。</t>
    </r>
    <r>
      <rPr>
        <b/>
        <sz val="12"/>
        <color rgb="FFFF0000"/>
        <rFont val="ＭＳ ゴシック"/>
        <family val="3"/>
        <charset val="128"/>
      </rPr>
      <t>（合計は自動で入力されます）</t>
    </r>
    <r>
      <rPr>
        <sz val="12"/>
        <color rgb="FFFF0000"/>
        <rFont val="ＭＳ ゴシック"/>
        <family val="3"/>
        <charset val="128"/>
      </rPr>
      <t xml:space="preserve">
</t>
    </r>
    <rPh sb="24" eb="26">
      <t>アミカ</t>
    </rPh>
    <rPh sb="27" eb="29">
      <t>ブブン</t>
    </rPh>
    <rPh sb="40" eb="42">
      <t>ゴウケイ</t>
    </rPh>
    <rPh sb="43" eb="45">
      <t>ジドウ</t>
    </rPh>
    <rPh sb="46" eb="48">
      <t>ニュウリョク</t>
    </rPh>
    <phoneticPr fontId="1"/>
  </si>
  <si>
    <r>
      <t>各国・地域ごとの宿泊者数について、</t>
    </r>
    <r>
      <rPr>
        <b/>
        <u/>
        <sz val="16"/>
        <color rgb="FFFF0000"/>
        <rFont val="ＭＳ ゴシック"/>
        <family val="3"/>
        <charset val="128"/>
      </rPr>
      <t>グレーの網掛け部分のみ</t>
    </r>
    <r>
      <rPr>
        <sz val="16"/>
        <color rgb="FFFF0000"/>
        <rFont val="ＭＳ ゴシック"/>
        <family val="3"/>
        <charset val="128"/>
      </rPr>
      <t>ご記入</t>
    </r>
    <r>
      <rPr>
        <sz val="14"/>
        <color rgb="FFFF0000"/>
        <rFont val="ＭＳ ゴシック"/>
        <family val="3"/>
        <charset val="128"/>
      </rPr>
      <t>をお願い致します。</t>
    </r>
    <r>
      <rPr>
        <b/>
        <sz val="14"/>
        <color rgb="FFFF0000"/>
        <rFont val="ＭＳ ゴシック"/>
        <family val="3"/>
        <charset val="128"/>
      </rPr>
      <t>（合計は自動で入力されます）</t>
    </r>
    <rPh sb="0" eb="1">
      <t>カク</t>
    </rPh>
    <rPh sb="1" eb="2">
      <t>クニ</t>
    </rPh>
    <rPh sb="3" eb="5">
      <t>チイキ</t>
    </rPh>
    <rPh sb="8" eb="11">
      <t>シュクハクシャ</t>
    </rPh>
    <rPh sb="11" eb="12">
      <t>スウ</t>
    </rPh>
    <rPh sb="21" eb="23">
      <t>アミカ</t>
    </rPh>
    <rPh sb="24" eb="26">
      <t>ブブン</t>
    </rPh>
    <rPh sb="29" eb="31">
      <t>キニュウ</t>
    </rPh>
    <rPh sb="33" eb="34">
      <t>ネガ</t>
    </rPh>
    <rPh sb="35" eb="36">
      <t>イタ</t>
    </rPh>
    <phoneticPr fontId="1"/>
  </si>
  <si>
    <t>２．主な外国人宿泊者の宿泊目的について、お聞かせください。</t>
    <rPh sb="2" eb="3">
      <t>オモ</t>
    </rPh>
    <rPh sb="4" eb="6">
      <t>ガイコク</t>
    </rPh>
    <rPh sb="6" eb="7">
      <t>ジン</t>
    </rPh>
    <rPh sb="7" eb="9">
      <t>シュクハク</t>
    </rPh>
    <rPh sb="9" eb="10">
      <t>シャ</t>
    </rPh>
    <rPh sb="11" eb="13">
      <t>シュクハク</t>
    </rPh>
    <rPh sb="13" eb="15">
      <t>モクテキ</t>
    </rPh>
    <rPh sb="21" eb="22">
      <t>キ</t>
    </rPh>
    <phoneticPr fontId="1"/>
  </si>
  <si>
    <t>[ご連絡先]ＴＥＬ　　　　　　　　　　　　　　　　　　　　／ＭＡＩＬ　</t>
    <rPh sb="2" eb="4">
      <t>レンラク</t>
    </rPh>
    <rPh sb="4" eb="5">
      <t>サキ</t>
    </rPh>
    <phoneticPr fontId="1"/>
  </si>
  <si>
    <t>　１．空欄には、記載されている国・地域以外で主要な国・地域の宿泊者がいましたらご記入ください（※宿泊者数が30人以上ある場合など）。</t>
    <rPh sb="3" eb="5">
      <t>クウラン</t>
    </rPh>
    <rPh sb="17" eb="19">
      <t>チイキ</t>
    </rPh>
    <rPh sb="27" eb="29">
      <t>チイキ</t>
    </rPh>
    <rPh sb="55" eb="56">
      <t>ヒト</t>
    </rPh>
    <phoneticPr fontId="1"/>
  </si>
  <si>
    <t>調査票Ⅰ　令和６年宿泊実態調査票（令和６年１月～令和６年１２月）</t>
    <rPh sb="5" eb="7">
      <t>レイワ</t>
    </rPh>
    <rPh sb="8" eb="9">
      <t>ネン</t>
    </rPh>
    <rPh sb="9" eb="11">
      <t>シュクハク</t>
    </rPh>
    <rPh sb="17" eb="19">
      <t>レイワ</t>
    </rPh>
    <rPh sb="24" eb="26">
      <t>レイワ</t>
    </rPh>
    <rPh sb="27" eb="28">
      <t>ネン</t>
    </rPh>
    <phoneticPr fontId="1"/>
  </si>
  <si>
    <t>調査票Ⅱ　令和６年外国人宿泊者数調査票（令和６年１月～令和６年１２月）</t>
    <rPh sb="5" eb="7">
      <t>レイワ</t>
    </rPh>
    <rPh sb="8" eb="9">
      <t>ネン</t>
    </rPh>
    <rPh sb="9" eb="11">
      <t>ガイコク</t>
    </rPh>
    <rPh sb="11" eb="12">
      <t>ジン</t>
    </rPh>
    <rPh sb="12" eb="14">
      <t>シュクハク</t>
    </rPh>
    <rPh sb="14" eb="15">
      <t>モノ</t>
    </rPh>
    <rPh sb="15" eb="16">
      <t>カズ</t>
    </rPh>
    <rPh sb="16" eb="18">
      <t>チョウサ</t>
    </rPh>
    <rPh sb="18" eb="19">
      <t>ヒョウ</t>
    </rPh>
    <rPh sb="20" eb="22">
      <t>レイワ</t>
    </rPh>
    <rPh sb="23" eb="24">
      <t>ネン</t>
    </rPh>
    <rPh sb="24" eb="25">
      <t>ヘイネン</t>
    </rPh>
    <rPh sb="25" eb="26">
      <t>ガツ</t>
    </rPh>
    <rPh sb="27" eb="29">
      <t>レイワ</t>
    </rPh>
    <rPh sb="30" eb="31">
      <t>ネン</t>
    </rPh>
    <rPh sb="33" eb="34">
      <t>ガツ</t>
    </rPh>
    <phoneticPr fontId="1"/>
  </si>
  <si>
    <t>調査票Ⅲ　令和６年の宿泊動向に係る状況調査票（令和６年１月～令和６年１２月）</t>
    <rPh sb="8" eb="9">
      <t>ネン</t>
    </rPh>
    <rPh sb="10" eb="12">
      <t>シュクハク</t>
    </rPh>
    <rPh sb="12" eb="14">
      <t>ドウコウ</t>
    </rPh>
    <rPh sb="15" eb="16">
      <t>カカ</t>
    </rPh>
    <rPh sb="17" eb="19">
      <t>ジョウキョウ</t>
    </rPh>
    <rPh sb="19" eb="22">
      <t>チョウサヒョウ</t>
    </rPh>
    <rPh sb="26" eb="27">
      <t>ネン</t>
    </rPh>
    <rPh sb="28" eb="29">
      <t>ガツ</t>
    </rPh>
    <rPh sb="33" eb="34">
      <t>ネン</t>
    </rPh>
    <rPh sb="36" eb="37">
      <t>ガツ</t>
    </rPh>
    <phoneticPr fontId="1"/>
  </si>
  <si>
    <t>１．令和６年の宿泊者数が前年と比べて増加した場合は増加要因を、減少した場合は減少要因をお聞かせください。</t>
    <rPh sb="5" eb="6">
      <t>ネン</t>
    </rPh>
    <rPh sb="44" eb="45">
      <t>キ</t>
    </rPh>
    <phoneticPr fontId="1"/>
  </si>
  <si>
    <t>３．令和６年１月～令和６年１２月の間で、休業期間があった場合は休業した時期とその理由をお聞かせください。</t>
    <rPh sb="17" eb="18">
      <t>アイダ</t>
    </rPh>
    <rPh sb="20" eb="24">
      <t>キュウギョウキカン</t>
    </rPh>
    <rPh sb="28" eb="30">
      <t>バアイ</t>
    </rPh>
    <rPh sb="31" eb="33">
      <t>キュウギョウ</t>
    </rPh>
    <rPh sb="35" eb="37">
      <t>ジキ</t>
    </rPh>
    <rPh sb="40" eb="42">
      <t>リユウ</t>
    </rPh>
    <rPh sb="44" eb="45">
      <t>キ</t>
    </rPh>
    <phoneticPr fontId="1"/>
  </si>
  <si>
    <t>例）施設改修のため</t>
    <rPh sb="2" eb="4">
      <t>シセツ</t>
    </rPh>
    <rPh sb="4" eb="6">
      <t>カイシュウ</t>
    </rPh>
    <phoneticPr fontId="1"/>
  </si>
  <si>
    <t>インドネシア</t>
    <phoneticPr fontId="1"/>
  </si>
  <si>
    <t>フィリピン</t>
    <phoneticPr fontId="1"/>
  </si>
  <si>
    <t>インド</t>
    <phoneticPr fontId="1"/>
  </si>
  <si>
    <t>メール（kan-senryaku@city.kagoshima.lg.jp）またはＦＡＸ（099-216-1320）にて令和7年5月23日（金）までにご回答くださいますようよろしくお願いします。
鹿児島市観光戦略推進課　担当：村川（℡:099-216-1510）</t>
    <rPh sb="70" eb="71">
      <t>キン</t>
    </rPh>
    <rPh sb="76" eb="78">
      <t>カイトウ</t>
    </rPh>
    <rPh sb="104" eb="106">
      <t>センリャク</t>
    </rPh>
    <rPh sb="106" eb="108">
      <t>スイシン</t>
    </rPh>
    <rPh sb="113" eb="115">
      <t>ムラカワ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</si>
</sst>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28" x14ac:knownFonts="1">
    <font>
      <sz val="11"/>
      <name val="ＭＳ Ｐゴシック"/>
      <family val="3"/>
      <charset val="128"/>
    </font>
    <font>
      <sz val="6"/>
      <name val="ＭＳ Ｐゴシック"/>
      <family val="3"/>
      <charset val="128"/>
    </font>
    <font>
      <sz val="11"/>
      <name val="ＭＳ ゴシック"/>
      <family val="3"/>
      <charset val="128"/>
    </font>
    <font>
      <b/>
      <sz val="18"/>
      <name val="ＭＳ ゴシック"/>
      <family val="3"/>
      <charset val="128"/>
    </font>
    <font>
      <b/>
      <sz val="11"/>
      <name val="ＭＳ ゴシック"/>
      <family val="3"/>
      <charset val="128"/>
    </font>
    <font>
      <b/>
      <sz val="11"/>
      <name val="ＭＳ Ｐゴシック"/>
      <family val="3"/>
      <charset val="128"/>
    </font>
    <font>
      <sz val="14"/>
      <name val="ＭＳ Ｐゴシック"/>
      <family val="3"/>
      <charset val="128"/>
    </font>
    <font>
      <b/>
      <sz val="16"/>
      <name val="ＭＳ ゴシック"/>
      <family val="3"/>
      <charset val="128"/>
    </font>
    <font>
      <u/>
      <sz val="11"/>
      <name val="ＭＳ ゴシック"/>
      <family val="3"/>
      <charset val="128"/>
    </font>
    <font>
      <sz val="12"/>
      <name val="ＭＳ ゴシック"/>
      <family val="3"/>
      <charset val="128"/>
    </font>
    <font>
      <sz val="10"/>
      <name val="ＭＳ Ｐゴシック"/>
      <family val="3"/>
      <charset val="128"/>
    </font>
    <font>
      <sz val="14"/>
      <name val="ＭＳ ゴシック"/>
      <family val="3"/>
      <charset val="128"/>
    </font>
    <font>
      <b/>
      <sz val="14"/>
      <name val="ＭＳ ゴシック"/>
      <family val="3"/>
      <charset val="128"/>
    </font>
    <font>
      <sz val="12"/>
      <name val="ＭＳ Ｐゴシック"/>
      <family val="3"/>
      <charset val="128"/>
    </font>
    <font>
      <b/>
      <sz val="14"/>
      <name val="ＭＳ Ｐゴシック"/>
      <family val="3"/>
      <charset val="128"/>
    </font>
    <font>
      <sz val="16"/>
      <name val="ＭＳ ゴシック"/>
      <family val="3"/>
      <charset val="128"/>
    </font>
    <font>
      <sz val="18"/>
      <name val="ＭＳ ゴシック"/>
      <family val="3"/>
      <charset val="128"/>
    </font>
    <font>
      <sz val="14"/>
      <color rgb="FFFF0000"/>
      <name val="ＭＳ ゴシック"/>
      <family val="3"/>
      <charset val="128"/>
    </font>
    <font>
      <b/>
      <sz val="14"/>
      <color rgb="FFFF0000"/>
      <name val="ＭＳ ゴシック"/>
      <family val="3"/>
      <charset val="128"/>
    </font>
    <font>
      <b/>
      <u/>
      <sz val="14"/>
      <color rgb="FFFF0000"/>
      <name val="ＭＳ ゴシック"/>
      <family val="3"/>
      <charset val="128"/>
    </font>
    <font>
      <sz val="12"/>
      <color rgb="FFFF0000"/>
      <name val="ＭＳ ゴシック"/>
      <family val="3"/>
      <charset val="128"/>
    </font>
    <font>
      <b/>
      <sz val="12"/>
      <color rgb="FFFF0000"/>
      <name val="ＭＳ ゴシック"/>
      <family val="3"/>
      <charset val="128"/>
    </font>
    <font>
      <b/>
      <sz val="11"/>
      <color theme="0"/>
      <name val="ＭＳ ゴシック"/>
      <family val="3"/>
      <charset val="128"/>
    </font>
    <font>
      <b/>
      <sz val="14"/>
      <color theme="1"/>
      <name val="ＭＳ ゴシック"/>
      <family val="3"/>
      <charset val="128"/>
    </font>
    <font>
      <b/>
      <u/>
      <sz val="16"/>
      <color rgb="FFFF0000"/>
      <name val="ＭＳ ゴシック"/>
      <family val="3"/>
      <charset val="128"/>
    </font>
    <font>
      <sz val="16"/>
      <color rgb="FFFF0000"/>
      <name val="ＭＳ ゴシック"/>
      <family val="3"/>
      <charset val="128"/>
    </font>
    <font>
      <sz val="14"/>
      <color theme="1"/>
      <name val="ＭＳ ゴシック"/>
      <family val="3"/>
      <charset val="128"/>
    </font>
    <font>
      <u/>
      <sz val="11"/>
      <color theme="1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s>
  <borders count="65">
    <border>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double">
        <color indexed="64"/>
      </top>
      <bottom style="medium">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double">
        <color indexed="64"/>
      </bottom>
      <diagonal/>
    </border>
    <border>
      <left style="medium">
        <color indexed="64"/>
      </left>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ck">
        <color indexed="64"/>
      </left>
      <right style="thick">
        <color indexed="64"/>
      </right>
      <top style="thin">
        <color indexed="64"/>
      </top>
      <bottom style="hair">
        <color indexed="64"/>
      </bottom>
      <diagonal/>
    </border>
    <border>
      <left style="thick">
        <color indexed="64"/>
      </left>
      <right style="thick">
        <color indexed="64"/>
      </right>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double">
        <color indexed="64"/>
      </bottom>
      <diagonal/>
    </border>
    <border>
      <left style="thick">
        <color indexed="64"/>
      </left>
      <right style="thick">
        <color indexed="64"/>
      </right>
      <top style="double">
        <color indexed="64"/>
      </top>
      <bottom style="thick">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medium">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top/>
      <bottom style="thin">
        <color indexed="64"/>
      </bottom>
      <diagonal/>
    </border>
    <border>
      <left/>
      <right style="medium">
        <color indexed="64"/>
      </right>
      <top style="medium">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27" fillId="0" borderId="0" applyNumberFormat="0" applyFill="0" applyBorder="0" applyAlignment="0" applyProtection="0"/>
  </cellStyleXfs>
  <cellXfs count="15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shrinkToFit="1"/>
    </xf>
    <xf numFmtId="0" fontId="2" fillId="0" borderId="0" xfId="0" applyFont="1" applyAlignment="1">
      <alignment horizontal="left" vertical="center" wrapText="1"/>
    </xf>
    <xf numFmtId="0" fontId="2" fillId="0" borderId="0" xfId="0" applyFont="1" applyAlignment="1">
      <alignment horizontal="left" vertical="center" wrapText="1" shrinkToFit="1"/>
    </xf>
    <xf numFmtId="0" fontId="0" fillId="0" borderId="0" xfId="0" applyAlignment="1">
      <alignment horizontal="left" vertical="center"/>
    </xf>
    <xf numFmtId="0" fontId="6" fillId="0" borderId="0" xfId="0" applyFont="1"/>
    <xf numFmtId="0" fontId="2" fillId="0" borderId="13" xfId="0" applyFont="1" applyBorder="1" applyAlignment="1">
      <alignment vertical="center"/>
    </xf>
    <xf numFmtId="176" fontId="7" fillId="0" borderId="0" xfId="0" applyNumberFormat="1" applyFont="1" applyAlignment="1">
      <alignment horizontal="left" vertical="center"/>
    </xf>
    <xf numFmtId="176" fontId="8" fillId="0" borderId="0" xfId="0" applyNumberFormat="1" applyFont="1" applyAlignment="1">
      <alignment horizontal="left" vertical="center"/>
    </xf>
    <xf numFmtId="176" fontId="2" fillId="0" borderId="0" xfId="0" applyNumberFormat="1" applyFont="1" applyAlignment="1">
      <alignment horizontal="center" vertical="center"/>
    </xf>
    <xf numFmtId="176" fontId="9" fillId="0" borderId="0" xfId="0" applyNumberFormat="1" applyFont="1" applyAlignment="1">
      <alignment horizontal="left" vertical="center"/>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0" fillId="0" borderId="0" xfId="0" applyFont="1" applyAlignment="1">
      <alignment vertical="center" shrinkToFit="1"/>
    </xf>
    <xf numFmtId="0" fontId="2" fillId="0" borderId="0" xfId="0" applyFont="1" applyAlignment="1">
      <alignment horizontal="center" vertical="center" wrapText="1" shrinkToFit="1"/>
    </xf>
    <xf numFmtId="0" fontId="2" fillId="0" borderId="0" xfId="0" applyFont="1" applyAlignment="1">
      <alignment vertical="center" shrinkToFit="1"/>
    </xf>
    <xf numFmtId="0" fontId="6" fillId="0" borderId="0" xfId="0" applyFont="1" applyAlignment="1">
      <alignment vertical="center" wrapText="1"/>
    </xf>
    <xf numFmtId="176" fontId="2" fillId="0" borderId="0" xfId="0" applyNumberFormat="1" applyFont="1" applyAlignment="1">
      <alignment horizontal="right" vertical="center"/>
    </xf>
    <xf numFmtId="0" fontId="9" fillId="0" borderId="0" xfId="0" applyFont="1" applyAlignment="1">
      <alignment horizontal="center" vertical="center"/>
    </xf>
    <xf numFmtId="0" fontId="9" fillId="0" borderId="0" xfId="0" applyFont="1" applyAlignment="1">
      <alignment vertical="center"/>
    </xf>
    <xf numFmtId="0" fontId="13" fillId="0" borderId="0" xfId="0" applyFont="1"/>
    <xf numFmtId="0" fontId="9" fillId="0" borderId="0" xfId="0" applyFont="1" applyAlignment="1">
      <alignment vertical="center" shrinkToFit="1"/>
    </xf>
    <xf numFmtId="0" fontId="11" fillId="0" borderId="27" xfId="0" applyFont="1" applyBorder="1" applyAlignment="1">
      <alignment horizontal="left" vertical="center"/>
    </xf>
    <xf numFmtId="0" fontId="0" fillId="0" borderId="27" xfId="0" applyBorder="1" applyAlignment="1">
      <alignment vertical="center"/>
    </xf>
    <xf numFmtId="0" fontId="0" fillId="0" borderId="29" xfId="0" applyBorder="1" applyAlignment="1">
      <alignment vertical="center"/>
    </xf>
    <xf numFmtId="0" fontId="2" fillId="0" borderId="29" xfId="0" applyFont="1"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6" fillId="0" borderId="31" xfId="0" applyFont="1" applyBorder="1" applyAlignment="1">
      <alignment vertical="center" wrapText="1"/>
    </xf>
    <xf numFmtId="0" fontId="6" fillId="0" borderId="32" xfId="0" applyFont="1" applyBorder="1" applyAlignment="1">
      <alignment vertical="center" wrapText="1"/>
    </xf>
    <xf numFmtId="0" fontId="6" fillId="0" borderId="33" xfId="0" applyFont="1" applyBorder="1" applyAlignment="1">
      <alignment vertical="center" wrapText="1"/>
    </xf>
    <xf numFmtId="0" fontId="6" fillId="0" borderId="29" xfId="0" applyFont="1" applyBorder="1" applyAlignment="1">
      <alignment vertical="center" wrapText="1"/>
    </xf>
    <xf numFmtId="176" fontId="9" fillId="0" borderId="0" xfId="0" applyNumberFormat="1" applyFont="1" applyAlignment="1">
      <alignment vertical="center" wrapText="1"/>
    </xf>
    <xf numFmtId="0" fontId="11" fillId="0" borderId="0" xfId="0" applyFont="1" applyAlignment="1">
      <alignment vertical="center"/>
    </xf>
    <xf numFmtId="0" fontId="11" fillId="0" borderId="0" xfId="0" applyFont="1" applyAlignment="1">
      <alignment horizontal="right" vertical="center" shrinkToFit="1"/>
    </xf>
    <xf numFmtId="0" fontId="11" fillId="0" borderId="0" xfId="0" applyFont="1" applyAlignment="1">
      <alignment horizontal="center" vertical="center" shrinkToFit="1"/>
    </xf>
    <xf numFmtId="0" fontId="11" fillId="0" borderId="0" xfId="0" applyFont="1"/>
    <xf numFmtId="0" fontId="15" fillId="0" borderId="0" xfId="0" applyFont="1" applyAlignment="1">
      <alignment vertical="center"/>
    </xf>
    <xf numFmtId="0" fontId="16" fillId="0" borderId="0" xfId="0" applyFont="1" applyAlignment="1">
      <alignment vertical="center"/>
    </xf>
    <xf numFmtId="0" fontId="12" fillId="4" borderId="20" xfId="0" applyFont="1" applyFill="1" applyBorder="1" applyAlignment="1">
      <alignment horizontal="right" vertical="center"/>
    </xf>
    <xf numFmtId="0" fontId="11" fillId="4" borderId="9" xfId="0" applyFont="1" applyFill="1" applyBorder="1" applyAlignment="1">
      <alignment horizontal="right" vertical="center"/>
    </xf>
    <xf numFmtId="0" fontId="11" fillId="4" borderId="10" xfId="0" applyFont="1" applyFill="1" applyBorder="1" applyAlignment="1">
      <alignment horizontal="right" vertical="center"/>
    </xf>
    <xf numFmtId="0" fontId="11" fillId="4" borderId="16" xfId="0" applyFont="1" applyFill="1" applyBorder="1" applyAlignment="1">
      <alignment horizontal="right" vertical="center"/>
    </xf>
    <xf numFmtId="0" fontId="11" fillId="4" borderId="11" xfId="0" applyFont="1" applyFill="1" applyBorder="1" applyAlignment="1">
      <alignment horizontal="right" vertical="center"/>
    </xf>
    <xf numFmtId="0" fontId="12" fillId="4" borderId="21" xfId="0" applyFont="1" applyFill="1" applyBorder="1" applyAlignment="1">
      <alignment horizontal="right" vertical="center"/>
    </xf>
    <xf numFmtId="0" fontId="11" fillId="4" borderId="8" xfId="0" applyFont="1" applyFill="1" applyBorder="1" applyAlignment="1">
      <alignment horizontal="right" vertical="center"/>
    </xf>
    <xf numFmtId="0" fontId="11" fillId="4" borderId="14" xfId="0" applyFont="1" applyFill="1" applyBorder="1" applyAlignment="1">
      <alignment horizontal="right" vertical="center"/>
    </xf>
    <xf numFmtId="0" fontId="11" fillId="4" borderId="17" xfId="0" applyFont="1" applyFill="1" applyBorder="1" applyAlignment="1">
      <alignment horizontal="right" vertical="center"/>
    </xf>
    <xf numFmtId="0" fontId="11" fillId="4" borderId="15" xfId="0" applyFont="1" applyFill="1" applyBorder="1" applyAlignment="1">
      <alignment horizontal="right" vertical="center"/>
    </xf>
    <xf numFmtId="0" fontId="12" fillId="4" borderId="22" xfId="0" applyFont="1" applyFill="1" applyBorder="1" applyAlignment="1">
      <alignment horizontal="right" vertical="center"/>
    </xf>
    <xf numFmtId="0" fontId="11" fillId="4" borderId="2" xfId="0" applyFont="1" applyFill="1" applyBorder="1" applyAlignment="1">
      <alignment horizontal="right" vertical="center"/>
    </xf>
    <xf numFmtId="0" fontId="11" fillId="4" borderId="3" xfId="0" applyFont="1" applyFill="1" applyBorder="1" applyAlignment="1">
      <alignment horizontal="right" vertical="center"/>
    </xf>
    <xf numFmtId="0" fontId="11" fillId="4" borderId="18" xfId="0" applyFont="1" applyFill="1" applyBorder="1" applyAlignment="1">
      <alignment horizontal="right" vertical="center"/>
    </xf>
    <xf numFmtId="0" fontId="11" fillId="4" borderId="4" xfId="0" applyFont="1" applyFill="1" applyBorder="1" applyAlignment="1">
      <alignment horizontal="right" vertical="center"/>
    </xf>
    <xf numFmtId="0" fontId="12" fillId="4" borderId="23" xfId="0" applyFont="1" applyFill="1" applyBorder="1" applyAlignment="1">
      <alignment horizontal="right" vertical="center"/>
    </xf>
    <xf numFmtId="0" fontId="11" fillId="4" borderId="12" xfId="0" applyFont="1" applyFill="1" applyBorder="1" applyAlignment="1">
      <alignment horizontal="right" vertical="center"/>
    </xf>
    <xf numFmtId="0" fontId="11" fillId="4" borderId="5" xfId="0" applyFont="1" applyFill="1" applyBorder="1" applyAlignment="1">
      <alignment horizontal="right" vertical="center"/>
    </xf>
    <xf numFmtId="0" fontId="11" fillId="4" borderId="19" xfId="0" applyFont="1" applyFill="1" applyBorder="1" applyAlignment="1">
      <alignment horizontal="right" vertical="center"/>
    </xf>
    <xf numFmtId="0" fontId="11" fillId="4" borderId="6" xfId="0" applyFont="1" applyFill="1" applyBorder="1" applyAlignment="1">
      <alignment horizontal="right" vertical="center"/>
    </xf>
    <xf numFmtId="0" fontId="11" fillId="4" borderId="38" xfId="0" applyFont="1" applyFill="1" applyBorder="1" applyAlignment="1">
      <alignment horizontal="right" vertical="center" shrinkToFit="1"/>
    </xf>
    <xf numFmtId="0" fontId="11" fillId="4" borderId="26" xfId="0" applyFont="1" applyFill="1" applyBorder="1" applyAlignment="1">
      <alignment horizontal="right" vertical="center" shrinkToFit="1"/>
    </xf>
    <xf numFmtId="0" fontId="11" fillId="4" borderId="39" xfId="0" applyFont="1" applyFill="1" applyBorder="1" applyAlignment="1">
      <alignment horizontal="right" vertical="center" shrinkToFit="1"/>
    </xf>
    <xf numFmtId="0" fontId="11" fillId="4" borderId="41" xfId="0" applyFont="1" applyFill="1" applyBorder="1" applyAlignment="1">
      <alignment horizontal="right" vertical="center" shrinkToFit="1"/>
    </xf>
    <xf numFmtId="0" fontId="12" fillId="0" borderId="0" xfId="0" applyFont="1" applyAlignment="1">
      <alignment horizontal="center" vertical="center" shrinkToFit="1"/>
    </xf>
    <xf numFmtId="0" fontId="12" fillId="0" borderId="0" xfId="0" applyFont="1" applyAlignment="1">
      <alignment vertical="center"/>
    </xf>
    <xf numFmtId="0" fontId="18" fillId="6" borderId="0" xfId="0" applyFont="1" applyFill="1" applyAlignment="1">
      <alignment horizontal="center" vertical="center" shrinkToFit="1"/>
    </xf>
    <xf numFmtId="0" fontId="23" fillId="0" borderId="0" xfId="0" applyFont="1" applyAlignment="1">
      <alignment vertical="center"/>
    </xf>
    <xf numFmtId="0" fontId="12" fillId="0" borderId="26" xfId="0" applyFont="1" applyBorder="1" applyAlignment="1">
      <alignment horizontal="center" vertical="center"/>
    </xf>
    <xf numFmtId="0" fontId="12" fillId="0" borderId="26" xfId="0" applyFont="1" applyBorder="1" applyAlignment="1">
      <alignment horizontal="center" vertical="center" shrinkToFi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12" fillId="0" borderId="41"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40" xfId="0" applyFont="1" applyBorder="1" applyAlignment="1">
      <alignment horizontal="center" vertical="center" shrinkToFit="1"/>
    </xf>
    <xf numFmtId="0" fontId="11" fillId="4" borderId="10" xfId="0" applyFont="1" applyFill="1" applyBorder="1" applyAlignment="1">
      <alignment horizontal="center" vertical="center" shrinkToFit="1"/>
    </xf>
    <xf numFmtId="0" fontId="11" fillId="4" borderId="9" xfId="0" applyFont="1" applyFill="1" applyBorder="1" applyAlignment="1">
      <alignment horizontal="center" vertical="center" shrinkToFit="1"/>
    </xf>
    <xf numFmtId="0" fontId="11" fillId="4" borderId="40" xfId="0" applyFont="1" applyFill="1" applyBorder="1" applyAlignment="1">
      <alignment horizontal="center" vertical="center" shrinkToFit="1"/>
    </xf>
    <xf numFmtId="176" fontId="17" fillId="0" borderId="0" xfId="0" applyNumberFormat="1" applyFont="1" applyAlignment="1">
      <alignment horizontal="left" vertical="center"/>
    </xf>
    <xf numFmtId="0" fontId="4" fillId="0" borderId="0" xfId="0" applyFont="1" applyAlignment="1">
      <alignment horizontal="left" vertical="center"/>
    </xf>
    <xf numFmtId="0" fontId="9" fillId="0" borderId="0" xfId="0" applyFont="1" applyAlignment="1">
      <alignment horizontal="right" vertical="center"/>
    </xf>
    <xf numFmtId="0" fontId="20" fillId="0" borderId="0" xfId="0" applyFont="1" applyAlignment="1">
      <alignment vertical="center"/>
    </xf>
    <xf numFmtId="0" fontId="23" fillId="2" borderId="24" xfId="0" applyFont="1" applyFill="1" applyBorder="1" applyAlignment="1">
      <alignment horizontal="right" vertical="center"/>
    </xf>
    <xf numFmtId="0" fontId="26" fillId="2" borderId="7" xfId="0" applyFont="1" applyFill="1" applyBorder="1" applyAlignment="1">
      <alignment horizontal="right" vertical="center"/>
    </xf>
    <xf numFmtId="0" fontId="23" fillId="0" borderId="41" xfId="0" applyFont="1" applyBorder="1" applyAlignment="1">
      <alignment horizontal="right" vertical="center" shrinkToFit="1"/>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0" fillId="0" borderId="31" xfId="0" applyBorder="1" applyAlignment="1">
      <alignment wrapText="1"/>
    </xf>
    <xf numFmtId="0" fontId="11" fillId="0" borderId="0" xfId="0" applyFont="1" applyAlignment="1">
      <alignment horizontal="left" vertical="center"/>
    </xf>
    <xf numFmtId="0" fontId="27" fillId="0" borderId="0" xfId="1" applyAlignment="1"/>
    <xf numFmtId="0" fontId="2" fillId="4" borderId="10" xfId="0" applyFont="1" applyFill="1" applyBorder="1" applyAlignment="1">
      <alignment horizontal="center" vertical="center" shrinkToFit="1"/>
    </xf>
    <xf numFmtId="0" fontId="2" fillId="0" borderId="16" xfId="0" applyFont="1" applyBorder="1" applyAlignment="1">
      <alignment horizontal="center" vertical="center" shrinkToFit="1"/>
    </xf>
    <xf numFmtId="0" fontId="2" fillId="0" borderId="9" xfId="0" applyFont="1" applyBorder="1" applyAlignment="1">
      <alignment horizontal="center" vertical="center" shrinkToFit="1"/>
    </xf>
    <xf numFmtId="0" fontId="11" fillId="0" borderId="16" xfId="0" applyFont="1" applyBorder="1" applyAlignment="1">
      <alignment horizontal="center" vertical="center" shrinkToFit="1"/>
    </xf>
    <xf numFmtId="177" fontId="23" fillId="0" borderId="25" xfId="0" applyNumberFormat="1" applyFont="1" applyBorder="1" applyAlignment="1">
      <alignment horizontal="right" vertical="center" wrapText="1"/>
    </xf>
    <xf numFmtId="177" fontId="23" fillId="0" borderId="1" xfId="0" applyNumberFormat="1" applyFont="1" applyBorder="1" applyAlignment="1">
      <alignment horizontal="right" vertical="center" wrapText="1"/>
    </xf>
    <xf numFmtId="177" fontId="23" fillId="0" borderId="42" xfId="0" applyNumberFormat="1" applyFont="1" applyBorder="1" applyAlignment="1">
      <alignment horizontal="right" vertical="center" wrapText="1"/>
    </xf>
    <xf numFmtId="177" fontId="23" fillId="0" borderId="43" xfId="0" applyNumberFormat="1" applyFont="1" applyBorder="1" applyAlignment="1">
      <alignment horizontal="right" vertical="center" wrapText="1"/>
    </xf>
    <xf numFmtId="0" fontId="7" fillId="0" borderId="10"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0" xfId="0" applyFont="1" applyAlignment="1">
      <alignment horizontal="center" vertical="center" wrapText="1"/>
    </xf>
    <xf numFmtId="0" fontId="14" fillId="0" borderId="28" xfId="0" applyFont="1" applyBorder="1" applyAlignment="1">
      <alignment horizontal="center" vertical="center" wrapText="1"/>
    </xf>
    <xf numFmtId="0" fontId="14" fillId="0" borderId="47"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8" xfId="0" applyFont="1" applyBorder="1" applyAlignment="1">
      <alignment horizontal="center" vertical="center" wrapText="1"/>
    </xf>
    <xf numFmtId="177" fontId="23" fillId="0" borderId="27" xfId="0" applyNumberFormat="1" applyFont="1" applyBorder="1" applyAlignment="1">
      <alignment horizontal="right" vertical="center" wrapText="1"/>
    </xf>
    <xf numFmtId="177" fontId="23" fillId="0" borderId="29" xfId="0" applyNumberFormat="1" applyFont="1" applyBorder="1" applyAlignment="1">
      <alignment horizontal="right" vertical="center" wrapText="1"/>
    </xf>
    <xf numFmtId="0" fontId="3" fillId="0" borderId="0" xfId="0" applyFont="1" applyAlignment="1">
      <alignment horizontal="center" vertical="center"/>
    </xf>
    <xf numFmtId="0" fontId="0" fillId="0" borderId="0" xfId="0" applyAlignment="1">
      <alignment vertical="center"/>
    </xf>
    <xf numFmtId="0" fontId="2" fillId="0" borderId="0" xfId="0" applyFont="1" applyAlignment="1">
      <alignment horizontal="left" vertical="center"/>
    </xf>
    <xf numFmtId="0" fontId="7" fillId="0" borderId="49" xfId="0" applyFont="1" applyBorder="1" applyAlignment="1">
      <alignment horizontal="center" vertical="center" wrapText="1" shrinkToFit="1"/>
    </xf>
    <xf numFmtId="0" fontId="7" fillId="0" borderId="50" xfId="0" applyFont="1" applyBorder="1" applyAlignment="1">
      <alignment horizontal="center" vertical="center" wrapText="1" shrinkToFit="1"/>
    </xf>
    <xf numFmtId="0" fontId="4" fillId="0" borderId="51" xfId="0" applyFont="1" applyBorder="1" applyAlignment="1">
      <alignment horizontal="left" vertical="center"/>
    </xf>
    <xf numFmtId="0" fontId="5" fillId="0" borderId="51" xfId="0" applyFont="1" applyBorder="1" applyAlignment="1">
      <alignment vertical="center"/>
    </xf>
    <xf numFmtId="0" fontId="5" fillId="0" borderId="0" xfId="0" applyFont="1" applyAlignment="1">
      <alignmen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9" xfId="0" applyFont="1" applyBorder="1" applyAlignment="1">
      <alignment horizontal="center" vertical="center" wrapText="1" shrinkToFit="1"/>
    </xf>
    <xf numFmtId="0" fontId="7" fillId="0" borderId="38" xfId="0" applyFont="1" applyBorder="1" applyAlignment="1">
      <alignment horizontal="center" vertical="center" wrapText="1" shrinkToFit="1"/>
    </xf>
    <xf numFmtId="0" fontId="12" fillId="0" borderId="10" xfId="0" applyFont="1" applyBorder="1" applyAlignment="1">
      <alignment horizontal="center" vertical="center" wrapText="1" shrinkToFit="1"/>
    </xf>
    <xf numFmtId="0" fontId="12" fillId="0" borderId="59" xfId="0" applyFont="1" applyBorder="1" applyAlignment="1">
      <alignment horizontal="center" vertical="center" shrinkToFit="1"/>
    </xf>
    <xf numFmtId="0" fontId="12" fillId="0" borderId="60" xfId="0" applyFont="1" applyBorder="1" applyAlignment="1">
      <alignment horizontal="center" vertical="center" shrinkToFit="1"/>
    </xf>
    <xf numFmtId="176" fontId="7" fillId="0" borderId="0" xfId="0" applyNumberFormat="1" applyFont="1" applyAlignment="1">
      <alignment horizontal="center" vertical="center"/>
    </xf>
    <xf numFmtId="0" fontId="11" fillId="0" borderId="61" xfId="0" applyFont="1" applyBorder="1" applyAlignment="1">
      <alignment horizontal="left" vertical="center"/>
    </xf>
    <xf numFmtId="0" fontId="11" fillId="0" borderId="62" xfId="0" applyFont="1" applyBorder="1" applyAlignment="1">
      <alignment horizontal="left" vertical="center"/>
    </xf>
    <xf numFmtId="0" fontId="11" fillId="0" borderId="63" xfId="0" applyFont="1" applyBorder="1" applyAlignment="1">
      <alignment horizontal="left" vertical="center"/>
    </xf>
    <xf numFmtId="0" fontId="11" fillId="0" borderId="28" xfId="0" applyFont="1" applyBorder="1" applyAlignment="1">
      <alignment horizontal="left" vertical="center"/>
    </xf>
    <xf numFmtId="0" fontId="11" fillId="0" borderId="47" xfId="0" applyFont="1" applyBorder="1" applyAlignment="1">
      <alignment horizontal="left" vertical="center"/>
    </xf>
    <xf numFmtId="0" fontId="11" fillId="0" borderId="64" xfId="0" applyFont="1" applyBorder="1" applyAlignment="1">
      <alignment horizontal="left" vertical="center"/>
    </xf>
    <xf numFmtId="176" fontId="11" fillId="0" borderId="47" xfId="0" applyNumberFormat="1" applyFont="1" applyBorder="1" applyAlignment="1">
      <alignment horizontal="right" vertical="center"/>
    </xf>
    <xf numFmtId="0" fontId="12" fillId="0" borderId="62" xfId="0" applyFont="1" applyBorder="1" applyAlignment="1">
      <alignment horizontal="center" vertical="center"/>
    </xf>
    <xf numFmtId="0" fontId="22" fillId="5" borderId="0" xfId="0" applyFont="1" applyFill="1" applyAlignment="1">
      <alignment horizontal="center" vertical="center" wrapText="1"/>
    </xf>
    <xf numFmtId="0" fontId="2" fillId="5" borderId="0" xfId="0" applyFont="1" applyFill="1" applyAlignment="1">
      <alignment horizontal="center" vertical="center"/>
    </xf>
    <xf numFmtId="0" fontId="12" fillId="3" borderId="41" xfId="0" applyFont="1" applyFill="1" applyBorder="1" applyAlignment="1">
      <alignment horizontal="center" vertical="center"/>
    </xf>
    <xf numFmtId="0" fontId="11" fillId="0" borderId="41" xfId="0" applyFont="1" applyBorder="1" applyAlignment="1">
      <alignment horizontal="left" vertical="top" shrinkToFit="1"/>
    </xf>
    <xf numFmtId="0" fontId="11" fillId="0" borderId="41" xfId="0" applyFont="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738464</xdr:colOff>
      <xdr:row>27</xdr:row>
      <xdr:rowOff>81144</xdr:rowOff>
    </xdr:from>
    <xdr:to>
      <xdr:col>14</xdr:col>
      <xdr:colOff>1028699</xdr:colOff>
      <xdr:row>28</xdr:row>
      <xdr:rowOff>294617</xdr:rowOff>
    </xdr:to>
    <xdr:sp macro="" textlink="">
      <xdr:nvSpPr>
        <xdr:cNvPr id="2" name="正方形/長方形 1">
          <a:extLst>
            <a:ext uri="{FF2B5EF4-FFF2-40B4-BE49-F238E27FC236}">
              <a16:creationId xmlns:a16="http://schemas.microsoft.com/office/drawing/2014/main" id="{8695E6EF-DB56-4744-B875-9389B8BC2893}"/>
            </a:ext>
          </a:extLst>
        </xdr:cNvPr>
        <xdr:cNvSpPr/>
      </xdr:nvSpPr>
      <xdr:spPr>
        <a:xfrm>
          <a:off x="2176739" y="8482194"/>
          <a:ext cx="10672485" cy="308723"/>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atin typeface="ＭＳ ゴシック" panose="020B0609070205080204" pitchFamily="49" charset="-128"/>
              <a:ea typeface="ＭＳ ゴシック" panose="020B0609070205080204" pitchFamily="49" charset="-128"/>
            </a:rPr>
            <a:t>「①国外」にご記入された場合は</a:t>
          </a: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調査票</a:t>
          </a:r>
          <a:r>
            <a:rPr kumimoji="1" lang="en-US" altLang="ja-JP" sz="1400" b="1">
              <a:latin typeface="ＭＳ ゴシック" panose="020B0609070205080204" pitchFamily="49" charset="-128"/>
              <a:ea typeface="ＭＳ ゴシック" panose="020B0609070205080204" pitchFamily="49" charset="-128"/>
            </a:rPr>
            <a:t>Ⅱ】</a:t>
          </a:r>
          <a:r>
            <a:rPr kumimoji="1" lang="ja-JP" altLang="en-US" sz="1400" b="1">
              <a:latin typeface="ＭＳ ゴシック" panose="020B0609070205080204" pitchFamily="49" charset="-128"/>
              <a:ea typeface="ＭＳ ゴシック" panose="020B0609070205080204" pitchFamily="49" charset="-128"/>
            </a:rPr>
            <a:t>、ご記入が無い場合は</a:t>
          </a: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調査票</a:t>
          </a:r>
          <a:r>
            <a:rPr kumimoji="1" lang="en-US" altLang="ja-JP" sz="1400" b="1">
              <a:latin typeface="ＭＳ ゴシック" panose="020B0609070205080204" pitchFamily="49" charset="-128"/>
              <a:ea typeface="ＭＳ ゴシック" panose="020B0609070205080204" pitchFamily="49" charset="-128"/>
            </a:rPr>
            <a:t>Ⅲ</a:t>
          </a:r>
          <a:r>
            <a:rPr kumimoji="1" lang="en-US" altLang="ja-JP" sz="1400" b="1">
              <a:solidFill>
                <a:schemeClr val="lt1"/>
              </a:solidFill>
              <a:effectLst/>
              <a:latin typeface="+mn-lt"/>
              <a:ea typeface="+mn-ea"/>
              <a:cs typeface="+mn-cs"/>
            </a:rPr>
            <a:t>】</a:t>
          </a:r>
          <a:r>
            <a:rPr kumimoji="1" lang="ja-JP" altLang="en-US" sz="1400" b="1">
              <a:latin typeface="ＭＳ ゴシック" panose="020B0609070205080204" pitchFamily="49" charset="-128"/>
              <a:ea typeface="ＭＳ ゴシック" panose="020B0609070205080204" pitchFamily="49" charset="-128"/>
            </a:rPr>
            <a:t>にそれぞれお進みください。</a:t>
          </a:r>
        </a:p>
      </xdr:txBody>
    </xdr:sp>
    <xdr:clientData/>
  </xdr:twoCellAnchor>
  <xdr:twoCellAnchor>
    <xdr:from>
      <xdr:col>3</xdr:col>
      <xdr:colOff>380998</xdr:colOff>
      <xdr:row>27</xdr:row>
      <xdr:rowOff>11206</xdr:rowOff>
    </xdr:from>
    <xdr:to>
      <xdr:col>3</xdr:col>
      <xdr:colOff>728381</xdr:colOff>
      <xdr:row>28</xdr:row>
      <xdr:rowOff>229916</xdr:rowOff>
    </xdr:to>
    <xdr:sp macro="" textlink="">
      <xdr:nvSpPr>
        <xdr:cNvPr id="3" name="屈折矢印 2">
          <a:extLst>
            <a:ext uri="{FF2B5EF4-FFF2-40B4-BE49-F238E27FC236}">
              <a16:creationId xmlns:a16="http://schemas.microsoft.com/office/drawing/2014/main" id="{CCA9AB95-40FE-44CA-BF17-81F2398C9B36}"/>
            </a:ext>
          </a:extLst>
        </xdr:cNvPr>
        <xdr:cNvSpPr/>
      </xdr:nvSpPr>
      <xdr:spPr>
        <a:xfrm rot="5400000">
          <a:off x="1828101" y="8371568"/>
          <a:ext cx="317245" cy="347383"/>
        </a:xfrm>
        <a:prstGeom prst="ben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10080</xdr:colOff>
          <xdr:row>30</xdr:row>
          <xdr:rowOff>165844</xdr:rowOff>
        </xdr:from>
        <xdr:to>
          <xdr:col>11</xdr:col>
          <xdr:colOff>617551</xdr:colOff>
          <xdr:row>43</xdr:row>
          <xdr:rowOff>135197</xdr:rowOff>
        </xdr:to>
        <xdr:pic>
          <xdr:nvPicPr>
            <xdr:cNvPr id="7368" name="図 5">
              <a:extLst>
                <a:ext uri="{FF2B5EF4-FFF2-40B4-BE49-F238E27FC236}">
                  <a16:creationId xmlns:a16="http://schemas.microsoft.com/office/drawing/2014/main" id="{BBB409B5-170C-465F-A9ED-91CAEA6A2D58}"/>
                </a:ext>
              </a:extLst>
            </xdr:cNvPr>
            <xdr:cNvPicPr>
              <a:picLocks noChangeAspect="1" noChangeArrowheads="1"/>
              <a:extLst>
                <a:ext uri="{84589F7E-364E-4C9E-8A38-B11213B215E9}">
                  <a14:cameraTool cellRange="#REF!" spid="_x0000_s7419"/>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335051" y="9354668"/>
              <a:ext cx="9359265" cy="44853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11</xdr:col>
      <xdr:colOff>100855</xdr:colOff>
      <xdr:row>2</xdr:row>
      <xdr:rowOff>0</xdr:rowOff>
    </xdr:from>
    <xdr:to>
      <xdr:col>14</xdr:col>
      <xdr:colOff>986119</xdr:colOff>
      <xdr:row>6</xdr:row>
      <xdr:rowOff>22411</xdr:rowOff>
    </xdr:to>
    <xdr:sp macro="" textlink="">
      <xdr:nvSpPr>
        <xdr:cNvPr id="4" name="テキスト ボックス 3">
          <a:extLst>
            <a:ext uri="{FF2B5EF4-FFF2-40B4-BE49-F238E27FC236}">
              <a16:creationId xmlns:a16="http://schemas.microsoft.com/office/drawing/2014/main" id="{141DB80C-2997-4DCA-BB9B-95EC5300E623}"/>
            </a:ext>
          </a:extLst>
        </xdr:cNvPr>
        <xdr:cNvSpPr txBox="1"/>
      </xdr:nvSpPr>
      <xdr:spPr>
        <a:xfrm>
          <a:off x="9144002" y="403412"/>
          <a:ext cx="3597088" cy="118782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回答先</a:t>
          </a:r>
          <a:r>
            <a:rPr kumimoji="1" lang="en-US" altLang="ja-JP" sz="1200">
              <a:latin typeface="ＭＳ ゴシック" panose="020B0609070205080204" pitchFamily="49" charset="-128"/>
              <a:ea typeface="ＭＳ ゴシック" panose="020B0609070205080204" pitchFamily="49" charset="-128"/>
            </a:rPr>
            <a:t>】</a:t>
          </a:r>
        </a:p>
        <a:p>
          <a:pPr>
            <a:lnSpc>
              <a:spcPts val="1400"/>
            </a:lnSpc>
          </a:pPr>
          <a:r>
            <a:rPr kumimoji="1" lang="ja-JP" altLang="en-US" sz="1200" baseline="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 鹿児島市観光戦略推進課  </a:t>
          </a:r>
          <a:endParaRPr kumimoji="1" lang="en-US" altLang="ja-JP" sz="1200">
            <a:latin typeface="ＭＳ ゴシック" panose="020B0609070205080204" pitchFamily="49" charset="-128"/>
            <a:ea typeface="ＭＳ ゴシック" panose="020B0609070205080204" pitchFamily="49" charset="-128"/>
          </a:endParaRPr>
        </a:p>
        <a:p>
          <a:pPr>
            <a:lnSpc>
              <a:spcPts val="1400"/>
            </a:lnSpc>
          </a:pPr>
          <a:r>
            <a:rPr kumimoji="1" lang="ja-JP" altLang="en-US" sz="1200">
              <a:latin typeface="ＭＳ ゴシック" panose="020B0609070205080204" pitchFamily="49" charset="-128"/>
              <a:ea typeface="ＭＳ ゴシック" panose="020B0609070205080204" pitchFamily="49" charset="-128"/>
            </a:rPr>
            <a:t>　担当：村川</a:t>
          </a:r>
        </a:p>
        <a:p>
          <a:pPr>
            <a:lnSpc>
              <a:spcPts val="1400"/>
            </a:lnSpc>
          </a:pP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FAX</a:t>
          </a:r>
          <a:r>
            <a:rPr kumimoji="1" lang="ja-JP" altLang="en-US" sz="1200">
              <a:latin typeface="ＭＳ ゴシック" panose="020B0609070205080204" pitchFamily="49" charset="-128"/>
              <a:ea typeface="ＭＳ ゴシック" panose="020B0609070205080204" pitchFamily="49" charset="-128"/>
            </a:rPr>
            <a:t>：</a:t>
          </a:r>
          <a:r>
            <a:rPr kumimoji="1" lang="en-US" altLang="ja-JP" sz="1200">
              <a:latin typeface="ＭＳ ゴシック" panose="020B0609070205080204" pitchFamily="49" charset="-128"/>
              <a:ea typeface="ＭＳ ゴシック" panose="020B0609070205080204" pitchFamily="49" charset="-128"/>
            </a:rPr>
            <a:t>099-216-1320</a:t>
          </a:r>
          <a:r>
            <a:rPr kumimoji="1" lang="ja-JP" altLang="en-US" sz="1200">
              <a:latin typeface="ＭＳ ゴシック" panose="020B0609070205080204" pitchFamily="49" charset="-128"/>
              <a:ea typeface="ＭＳ ゴシック" panose="020B0609070205080204" pitchFamily="49" charset="-128"/>
            </a:rPr>
            <a:t>　</a:t>
          </a:r>
        </a:p>
        <a:p>
          <a:pPr algn="l">
            <a:lnSpc>
              <a:spcPts val="1300"/>
            </a:lnSpc>
          </a:pP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mail</a:t>
          </a:r>
          <a:r>
            <a:rPr kumimoji="1" lang="ja-JP" altLang="en-US" sz="1200">
              <a:latin typeface="ＭＳ ゴシック" panose="020B0609070205080204" pitchFamily="49" charset="-128"/>
              <a:ea typeface="ＭＳ ゴシック" panose="020B0609070205080204" pitchFamily="49" charset="-128"/>
            </a:rPr>
            <a:t>：</a:t>
          </a:r>
          <a:r>
            <a:rPr kumimoji="1" lang="en-US" altLang="ja-JP" sz="1200">
              <a:latin typeface="ＭＳ ゴシック" panose="020B0609070205080204" pitchFamily="49" charset="-128"/>
              <a:ea typeface="ＭＳ ゴシック" panose="020B0609070205080204" pitchFamily="49" charset="-128"/>
            </a:rPr>
            <a:t>kan-senryaku@city.kagoshima.lg.jp</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144552</xdr:colOff>
      <xdr:row>31</xdr:row>
      <xdr:rowOff>289114</xdr:rowOff>
    </xdr:from>
    <xdr:to>
      <xdr:col>2</xdr:col>
      <xdr:colOff>469802</xdr:colOff>
      <xdr:row>32</xdr:row>
      <xdr:rowOff>207592</xdr:rowOff>
    </xdr:to>
    <xdr:sp macro="" textlink="">
      <xdr:nvSpPr>
        <xdr:cNvPr id="5" name="テキスト ボックス 4">
          <a:extLst>
            <a:ext uri="{FF2B5EF4-FFF2-40B4-BE49-F238E27FC236}">
              <a16:creationId xmlns:a16="http://schemas.microsoft.com/office/drawing/2014/main" id="{9310F2F4-E950-46BF-8675-3963DEC8C112}"/>
            </a:ext>
          </a:extLst>
        </xdr:cNvPr>
        <xdr:cNvSpPr txBox="1"/>
      </xdr:nvSpPr>
      <xdr:spPr>
        <a:xfrm>
          <a:off x="447111" y="9886953"/>
          <a:ext cx="823912" cy="2714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地域名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304800</xdr:colOff>
      <xdr:row>1</xdr:row>
      <xdr:rowOff>381000</xdr:rowOff>
    </xdr:from>
    <xdr:to>
      <xdr:col>12</xdr:col>
      <xdr:colOff>891988</xdr:colOff>
      <xdr:row>5</xdr:row>
      <xdr:rowOff>38100</xdr:rowOff>
    </xdr:to>
    <xdr:sp macro="" textlink="">
      <xdr:nvSpPr>
        <xdr:cNvPr id="4" name="テキスト ボックス 3">
          <a:extLst>
            <a:ext uri="{FF2B5EF4-FFF2-40B4-BE49-F238E27FC236}">
              <a16:creationId xmlns:a16="http://schemas.microsoft.com/office/drawing/2014/main" id="{584092A5-3D84-490B-B21D-D68864547384}"/>
            </a:ext>
          </a:extLst>
        </xdr:cNvPr>
        <xdr:cNvSpPr txBox="1"/>
      </xdr:nvSpPr>
      <xdr:spPr>
        <a:xfrm>
          <a:off x="6677025" y="447675"/>
          <a:ext cx="5159188" cy="8191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回答先</a:t>
          </a:r>
          <a:r>
            <a:rPr kumimoji="1" lang="en-US" altLang="ja-JP" sz="1200">
              <a:latin typeface="ＭＳ ゴシック" panose="020B0609070205080204" pitchFamily="49" charset="-128"/>
              <a:ea typeface="ＭＳ ゴシック" panose="020B0609070205080204" pitchFamily="49" charset="-128"/>
            </a:rPr>
            <a:t>】</a:t>
          </a:r>
        </a:p>
        <a:p>
          <a:pPr>
            <a:lnSpc>
              <a:spcPts val="1500"/>
            </a:lnSpc>
          </a:pPr>
          <a:r>
            <a:rPr kumimoji="1" lang="ja-JP" altLang="en-US" sz="1200" baseline="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 鹿児島市観光戦略推進課　担当：村川</a:t>
          </a:r>
        </a:p>
        <a:p>
          <a:pPr>
            <a:lnSpc>
              <a:spcPts val="1300"/>
            </a:lnSpc>
          </a:pP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FAX</a:t>
          </a:r>
          <a:r>
            <a:rPr kumimoji="1" lang="ja-JP" altLang="en-US" sz="1200">
              <a:latin typeface="ＭＳ ゴシック" panose="020B0609070205080204" pitchFamily="49" charset="-128"/>
              <a:ea typeface="ＭＳ ゴシック" panose="020B0609070205080204" pitchFamily="49" charset="-128"/>
            </a:rPr>
            <a:t>：</a:t>
          </a:r>
          <a:r>
            <a:rPr kumimoji="1" lang="en-US" altLang="ja-JP" sz="1200">
              <a:latin typeface="ＭＳ ゴシック" panose="020B0609070205080204" pitchFamily="49" charset="-128"/>
              <a:ea typeface="ＭＳ ゴシック" panose="020B0609070205080204" pitchFamily="49" charset="-128"/>
            </a:rPr>
            <a:t>099-216-1320</a:t>
          </a: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mail</a:t>
          </a:r>
          <a:r>
            <a:rPr kumimoji="1" lang="ja-JP" altLang="en-US" sz="1200">
              <a:latin typeface="ＭＳ ゴシック" panose="020B0609070205080204" pitchFamily="49" charset="-128"/>
              <a:ea typeface="ＭＳ ゴシック" panose="020B0609070205080204" pitchFamily="49" charset="-128"/>
            </a:rPr>
            <a:t>：</a:t>
          </a:r>
          <a:r>
            <a:rPr kumimoji="1" lang="en-US" altLang="ja-JP" sz="1200">
              <a:latin typeface="ＭＳ ゴシック" panose="020B0609070205080204" pitchFamily="49" charset="-128"/>
              <a:ea typeface="ＭＳ ゴシック" panose="020B0609070205080204" pitchFamily="49" charset="-128"/>
            </a:rPr>
            <a:t>kan-senryaku@city.kagoshima.lg.jp</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161925</xdr:colOff>
      <xdr:row>2</xdr:row>
      <xdr:rowOff>19050</xdr:rowOff>
    </xdr:from>
    <xdr:to>
      <xdr:col>12</xdr:col>
      <xdr:colOff>1272988</xdr:colOff>
      <xdr:row>6</xdr:row>
      <xdr:rowOff>0</xdr:rowOff>
    </xdr:to>
    <xdr:sp macro="" textlink="">
      <xdr:nvSpPr>
        <xdr:cNvPr id="3" name="テキスト ボックス 2">
          <a:extLst>
            <a:ext uri="{FF2B5EF4-FFF2-40B4-BE49-F238E27FC236}">
              <a16:creationId xmlns:a16="http://schemas.microsoft.com/office/drawing/2014/main" id="{D3989564-0E54-4322-A013-593F952B432C}"/>
            </a:ext>
          </a:extLst>
        </xdr:cNvPr>
        <xdr:cNvSpPr txBox="1"/>
      </xdr:nvSpPr>
      <xdr:spPr>
        <a:xfrm>
          <a:off x="5905500" y="438150"/>
          <a:ext cx="5159188" cy="8191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回答先</a:t>
          </a:r>
          <a:r>
            <a:rPr kumimoji="1" lang="en-US" altLang="ja-JP" sz="1200">
              <a:latin typeface="ＭＳ ゴシック" panose="020B0609070205080204" pitchFamily="49" charset="-128"/>
              <a:ea typeface="ＭＳ ゴシック" panose="020B0609070205080204" pitchFamily="49" charset="-128"/>
            </a:rPr>
            <a:t>】</a:t>
          </a:r>
        </a:p>
        <a:p>
          <a:pPr>
            <a:lnSpc>
              <a:spcPts val="1400"/>
            </a:lnSpc>
          </a:pPr>
          <a:r>
            <a:rPr kumimoji="1" lang="ja-JP" altLang="en-US" sz="1200" baseline="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 鹿児島市観光戦略推進課　担当：村川</a:t>
          </a:r>
        </a:p>
        <a:p>
          <a:pPr>
            <a:lnSpc>
              <a:spcPts val="1400"/>
            </a:lnSpc>
          </a:pP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FAX</a:t>
          </a:r>
          <a:r>
            <a:rPr kumimoji="1" lang="ja-JP" altLang="en-US" sz="1200">
              <a:latin typeface="ＭＳ ゴシック" panose="020B0609070205080204" pitchFamily="49" charset="-128"/>
              <a:ea typeface="ＭＳ ゴシック" panose="020B0609070205080204" pitchFamily="49" charset="-128"/>
            </a:rPr>
            <a:t>：</a:t>
          </a:r>
          <a:r>
            <a:rPr kumimoji="1" lang="en-US" altLang="ja-JP" sz="1200">
              <a:latin typeface="ＭＳ ゴシック" panose="020B0609070205080204" pitchFamily="49" charset="-128"/>
              <a:ea typeface="ＭＳ ゴシック" panose="020B0609070205080204" pitchFamily="49" charset="-128"/>
            </a:rPr>
            <a:t>099-216-1320</a:t>
          </a: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mail</a:t>
          </a:r>
          <a:r>
            <a:rPr kumimoji="1" lang="ja-JP" altLang="en-US" sz="1200">
              <a:latin typeface="ＭＳ ゴシック" panose="020B0609070205080204" pitchFamily="49" charset="-128"/>
              <a:ea typeface="ＭＳ ゴシック" panose="020B0609070205080204" pitchFamily="49" charset="-128"/>
            </a:rPr>
            <a:t>：</a:t>
          </a:r>
          <a:r>
            <a:rPr kumimoji="1" lang="en-US" altLang="ja-JP" sz="1200">
              <a:latin typeface="ＭＳ ゴシック" panose="020B0609070205080204" pitchFamily="49" charset="-128"/>
              <a:ea typeface="ＭＳ ゴシック" panose="020B0609070205080204" pitchFamily="49" charset="-128"/>
            </a:rPr>
            <a:t>kan-senryaku@city.kagoshima.lg.jp</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R39"/>
  <sheetViews>
    <sheetView tabSelected="1" view="pageBreakPreview" zoomScale="85" zoomScaleNormal="115" zoomScaleSheetLayoutView="85" zoomScalePageLayoutView="70" workbookViewId="0">
      <selection activeCell="D27" sqref="D27"/>
    </sheetView>
  </sheetViews>
  <sheetFormatPr defaultColWidth="9" defaultRowHeight="27.75" customHeight="1" x14ac:dyDescent="0.25"/>
  <cols>
    <col min="1" max="1" width="4.265625" style="1" customWidth="1"/>
    <col min="2" max="2" width="7" style="1" customWidth="1"/>
    <col min="3" max="3" width="7.59765625" style="1" customWidth="1"/>
    <col min="4" max="4" width="15.73046875" style="2" customWidth="1"/>
    <col min="5" max="12" width="12.1328125" style="1" customWidth="1"/>
    <col min="13" max="14" width="11.73046875" style="1" customWidth="1"/>
    <col min="15" max="15" width="13.86328125" style="1" customWidth="1"/>
    <col min="16" max="16" width="9.265625" style="1" customWidth="1"/>
    <col min="17" max="17" width="1.59765625" style="1" customWidth="1"/>
    <col min="18" max="18" width="7.3984375" style="1" customWidth="1"/>
    <col min="19" max="16384" width="9" style="1"/>
  </cols>
  <sheetData>
    <row r="1" spans="1:18" ht="27" customHeight="1" x14ac:dyDescent="0.25">
      <c r="A1" s="118" t="s">
        <v>73</v>
      </c>
      <c r="B1" s="119"/>
      <c r="C1" s="119"/>
      <c r="D1" s="119"/>
      <c r="E1" s="119"/>
      <c r="F1" s="119"/>
      <c r="G1" s="119"/>
      <c r="H1" s="119"/>
      <c r="I1" s="119"/>
      <c r="J1" s="119"/>
      <c r="K1" s="119"/>
      <c r="L1" s="119"/>
      <c r="M1" s="119"/>
      <c r="N1" s="119"/>
      <c r="O1" s="119"/>
      <c r="P1" s="119"/>
      <c r="Q1" s="4"/>
    </row>
    <row r="2" spans="1:18" ht="5.0999999999999996" customHeight="1" x14ac:dyDescent="0.25">
      <c r="B2" s="120"/>
      <c r="C2" s="120"/>
      <c r="D2" s="120"/>
      <c r="E2" s="120"/>
      <c r="F2" s="120"/>
      <c r="G2" s="120"/>
      <c r="H2" s="120"/>
      <c r="I2" s="120"/>
      <c r="J2" s="120"/>
      <c r="K2" s="120"/>
      <c r="L2" s="120"/>
      <c r="M2" s="120"/>
      <c r="N2" s="120"/>
      <c r="O2" s="120"/>
      <c r="P2" s="120"/>
      <c r="Q2" s="120"/>
    </row>
    <row r="3" spans="1:18" ht="23.25" customHeight="1" x14ac:dyDescent="0.25">
      <c r="A3" s="26" t="s">
        <v>43</v>
      </c>
      <c r="B3" s="27"/>
      <c r="C3" s="28"/>
      <c r="D3" s="28"/>
      <c r="E3" s="28"/>
      <c r="F3" s="28"/>
      <c r="G3" s="28"/>
      <c r="H3" s="92" t="s">
        <v>50</v>
      </c>
      <c r="I3" s="29"/>
      <c r="J3" s="35"/>
      <c r="K3" s="33"/>
      <c r="L3" s="20"/>
      <c r="M3" s="20"/>
      <c r="N3" s="20"/>
      <c r="O3" s="20"/>
      <c r="P3" s="4"/>
    </row>
    <row r="4" spans="1:18" ht="23.25" customHeight="1" x14ac:dyDescent="0.25">
      <c r="A4" s="93" t="s">
        <v>71</v>
      </c>
      <c r="B4" s="30"/>
      <c r="C4" s="31"/>
      <c r="D4" s="31"/>
      <c r="E4" s="31"/>
      <c r="F4" s="31"/>
      <c r="G4" s="31"/>
      <c r="H4" s="94"/>
      <c r="I4" s="32"/>
      <c r="J4" s="32"/>
      <c r="K4" s="34"/>
      <c r="L4" s="20"/>
      <c r="M4" s="20"/>
      <c r="N4" s="20"/>
      <c r="O4" s="20"/>
      <c r="P4" s="4"/>
    </row>
    <row r="5" spans="1:18" ht="23.25" customHeight="1" x14ac:dyDescent="0.25">
      <c r="L5" s="20"/>
      <c r="M5" s="20"/>
      <c r="N5" s="20"/>
      <c r="O5" s="20"/>
      <c r="P5"/>
      <c r="Q5" s="4"/>
    </row>
    <row r="6" spans="1:18" ht="23.25" customHeight="1" x14ac:dyDescent="0.25">
      <c r="A6" s="95"/>
      <c r="B6" s="4"/>
      <c r="C6" s="4"/>
      <c r="D6" s="4"/>
      <c r="E6" s="4"/>
      <c r="F6" s="4"/>
      <c r="G6" s="4"/>
      <c r="H6"/>
      <c r="I6" s="20"/>
      <c r="J6" s="20"/>
      <c r="K6" s="20"/>
      <c r="L6" s="20"/>
      <c r="M6" s="20"/>
      <c r="N6" s="20"/>
      <c r="O6" s="20"/>
      <c r="P6"/>
      <c r="Q6" s="4"/>
    </row>
    <row r="7" spans="1:18" ht="4.5" customHeight="1" x14ac:dyDescent="0.3">
      <c r="B7" s="2"/>
      <c r="C7" s="2"/>
      <c r="I7" s="9"/>
      <c r="J7" s="9"/>
      <c r="K7" s="9"/>
      <c r="L7" s="9"/>
      <c r="M7" s="9"/>
      <c r="N7" s="9"/>
      <c r="O7" s="9"/>
    </row>
    <row r="8" spans="1:18" ht="23.25" customHeight="1" x14ac:dyDescent="0.3">
      <c r="A8" s="88" t="s">
        <v>68</v>
      </c>
      <c r="B8" s="22"/>
      <c r="C8" s="22"/>
      <c r="D8" s="22"/>
      <c r="E8" s="23"/>
      <c r="F8" s="23"/>
      <c r="G8" s="23"/>
      <c r="H8" s="23"/>
      <c r="I8" s="24"/>
      <c r="J8" s="24"/>
      <c r="K8" s="24"/>
      <c r="L8" s="24"/>
      <c r="M8" s="96"/>
      <c r="N8" s="24"/>
      <c r="O8" s="24"/>
    </row>
    <row r="9" spans="1:18" ht="23.25" customHeight="1" x14ac:dyDescent="0.25">
      <c r="A9" s="23" t="s">
        <v>67</v>
      </c>
      <c r="B9" s="25"/>
      <c r="C9" s="25"/>
      <c r="D9" s="25"/>
      <c r="E9" s="25"/>
      <c r="F9" s="25"/>
      <c r="G9" s="25"/>
      <c r="H9" s="25"/>
      <c r="I9" s="25"/>
      <c r="J9" s="25"/>
      <c r="K9" s="25"/>
      <c r="L9" s="25"/>
      <c r="M9" s="25"/>
      <c r="N9" s="37"/>
      <c r="O9" s="87" t="s">
        <v>64</v>
      </c>
      <c r="P9" s="17"/>
    </row>
    <row r="10" spans="1:18" ht="5.0999999999999996" customHeight="1" thickBot="1" x14ac:dyDescent="0.3">
      <c r="A10" s="123"/>
      <c r="B10" s="124"/>
      <c r="C10" s="124"/>
      <c r="D10" s="124"/>
      <c r="E10" s="124"/>
      <c r="F10" s="124"/>
      <c r="G10" s="124"/>
      <c r="H10" s="124"/>
      <c r="I10" s="124"/>
      <c r="J10" s="124"/>
      <c r="K10" s="124"/>
      <c r="L10" s="124"/>
      <c r="M10" s="124"/>
      <c r="N10" s="124"/>
      <c r="O10" s="124"/>
      <c r="P10" s="125"/>
    </row>
    <row r="11" spans="1:18" ht="22.5" customHeight="1" thickBot="1" x14ac:dyDescent="0.3">
      <c r="A11" s="126" t="s">
        <v>40</v>
      </c>
      <c r="B11" s="107" t="s">
        <v>47</v>
      </c>
      <c r="C11" s="108"/>
      <c r="D11" s="113" t="s">
        <v>49</v>
      </c>
      <c r="E11" s="114"/>
      <c r="F11" s="114"/>
      <c r="G11" s="114"/>
      <c r="H11" s="114"/>
      <c r="I11" s="114"/>
      <c r="J11" s="114"/>
      <c r="K11" s="114"/>
      <c r="L11" s="114"/>
      <c r="M11" s="114"/>
      <c r="N11" s="114"/>
      <c r="O11" s="115"/>
      <c r="P11" s="10"/>
    </row>
    <row r="12" spans="1:18" ht="23.25" customHeight="1" thickTop="1" x14ac:dyDescent="0.25">
      <c r="A12" s="127"/>
      <c r="B12" s="109"/>
      <c r="C12" s="110"/>
      <c r="D12" s="128" t="s">
        <v>3</v>
      </c>
      <c r="E12" s="131" t="s">
        <v>52</v>
      </c>
      <c r="F12" s="131"/>
      <c r="G12" s="131"/>
      <c r="H12" s="131"/>
      <c r="I12" s="131"/>
      <c r="J12" s="131"/>
      <c r="K12" s="131"/>
      <c r="L12" s="131"/>
      <c r="M12" s="131"/>
      <c r="N12" s="131"/>
      <c r="O12" s="132"/>
    </row>
    <row r="13" spans="1:18" ht="18" customHeight="1" x14ac:dyDescent="0.25">
      <c r="A13" s="127"/>
      <c r="B13" s="109"/>
      <c r="C13" s="110"/>
      <c r="D13" s="129"/>
      <c r="E13" s="133" t="s">
        <v>0</v>
      </c>
      <c r="F13" s="105" t="s">
        <v>33</v>
      </c>
      <c r="G13" s="105" t="s">
        <v>34</v>
      </c>
      <c r="H13" s="105" t="s">
        <v>35</v>
      </c>
      <c r="I13" s="105" t="s">
        <v>36</v>
      </c>
      <c r="J13" s="105" t="s">
        <v>1</v>
      </c>
      <c r="K13" s="105" t="s">
        <v>8</v>
      </c>
      <c r="L13" s="105" t="s">
        <v>37</v>
      </c>
      <c r="M13" s="135" t="s">
        <v>38</v>
      </c>
      <c r="N13" s="135"/>
      <c r="O13" s="121" t="s">
        <v>39</v>
      </c>
    </row>
    <row r="14" spans="1:18" ht="18" customHeight="1" x14ac:dyDescent="0.25">
      <c r="A14" s="127"/>
      <c r="B14" s="111"/>
      <c r="C14" s="112"/>
      <c r="D14" s="130"/>
      <c r="E14" s="134"/>
      <c r="F14" s="106"/>
      <c r="G14" s="106"/>
      <c r="H14" s="106"/>
      <c r="I14" s="106"/>
      <c r="J14" s="106"/>
      <c r="K14" s="106"/>
      <c r="L14" s="106"/>
      <c r="M14" s="71" t="s">
        <v>44</v>
      </c>
      <c r="N14" s="72" t="s">
        <v>45</v>
      </c>
      <c r="O14" s="122"/>
    </row>
    <row r="15" spans="1:18" ht="30.75" customHeight="1" x14ac:dyDescent="0.25">
      <c r="A15" s="73">
        <v>1</v>
      </c>
      <c r="B15" s="116">
        <f>SUM(D15:O15)</f>
        <v>0</v>
      </c>
      <c r="C15" s="117"/>
      <c r="D15" s="43"/>
      <c r="E15" s="44"/>
      <c r="F15" s="45"/>
      <c r="G15" s="45"/>
      <c r="H15" s="45"/>
      <c r="I15" s="45"/>
      <c r="J15" s="45"/>
      <c r="K15" s="45"/>
      <c r="L15" s="45"/>
      <c r="M15" s="45"/>
      <c r="N15" s="46"/>
      <c r="O15" s="47"/>
      <c r="P15" s="42" t="str">
        <f>IF(B15=SUM(D15:O15),"ok","error")</f>
        <v>ok</v>
      </c>
      <c r="R15" s="41" t="s">
        <v>53</v>
      </c>
    </row>
    <row r="16" spans="1:18" ht="30.75" customHeight="1" x14ac:dyDescent="0.25">
      <c r="A16" s="74">
        <v>2</v>
      </c>
      <c r="B16" s="101">
        <f>SUM(D16:O16)</f>
        <v>0</v>
      </c>
      <c r="C16" s="102"/>
      <c r="D16" s="48"/>
      <c r="E16" s="49"/>
      <c r="F16" s="50"/>
      <c r="G16" s="50"/>
      <c r="H16" s="50"/>
      <c r="I16" s="50"/>
      <c r="J16" s="50"/>
      <c r="K16" s="50"/>
      <c r="L16" s="50"/>
      <c r="M16" s="50"/>
      <c r="N16" s="51"/>
      <c r="O16" s="52"/>
      <c r="P16" s="42" t="str">
        <f t="shared" ref="P16:P27" si="0">IF(B16=SUM(D16:O16),"ok","error")</f>
        <v>ok</v>
      </c>
    </row>
    <row r="17" spans="1:17" ht="30.75" customHeight="1" x14ac:dyDescent="0.25">
      <c r="A17" s="74">
        <v>3</v>
      </c>
      <c r="B17" s="101">
        <f t="shared" ref="B17:B26" si="1">SUM(D17:O17)</f>
        <v>0</v>
      </c>
      <c r="C17" s="102"/>
      <c r="D17" s="48"/>
      <c r="E17" s="49"/>
      <c r="F17" s="50"/>
      <c r="G17" s="50"/>
      <c r="H17" s="50"/>
      <c r="I17" s="50"/>
      <c r="J17" s="50"/>
      <c r="K17" s="50"/>
      <c r="L17" s="50"/>
      <c r="M17" s="50"/>
      <c r="N17" s="51"/>
      <c r="O17" s="52"/>
      <c r="P17" s="42" t="str">
        <f t="shared" si="0"/>
        <v>ok</v>
      </c>
    </row>
    <row r="18" spans="1:17" ht="30.75" customHeight="1" x14ac:dyDescent="0.25">
      <c r="A18" s="74">
        <v>4</v>
      </c>
      <c r="B18" s="101">
        <f t="shared" si="1"/>
        <v>0</v>
      </c>
      <c r="C18" s="102"/>
      <c r="D18" s="48"/>
      <c r="E18" s="49"/>
      <c r="F18" s="50"/>
      <c r="G18" s="50"/>
      <c r="H18" s="50"/>
      <c r="I18" s="50"/>
      <c r="J18" s="50"/>
      <c r="K18" s="50"/>
      <c r="L18" s="50"/>
      <c r="M18" s="50"/>
      <c r="N18" s="51"/>
      <c r="O18" s="52"/>
      <c r="P18" s="42" t="str">
        <f t="shared" si="0"/>
        <v>ok</v>
      </c>
    </row>
    <row r="19" spans="1:17" ht="30.75" customHeight="1" x14ac:dyDescent="0.25">
      <c r="A19" s="74">
        <v>5</v>
      </c>
      <c r="B19" s="101">
        <f t="shared" si="1"/>
        <v>0</v>
      </c>
      <c r="C19" s="102"/>
      <c r="D19" s="48"/>
      <c r="E19" s="49"/>
      <c r="F19" s="50"/>
      <c r="G19" s="50"/>
      <c r="H19" s="50"/>
      <c r="I19" s="50"/>
      <c r="J19" s="50"/>
      <c r="K19" s="50"/>
      <c r="L19" s="50"/>
      <c r="M19" s="50"/>
      <c r="N19" s="51"/>
      <c r="O19" s="52"/>
      <c r="P19" s="42" t="str">
        <f t="shared" si="0"/>
        <v>ok</v>
      </c>
    </row>
    <row r="20" spans="1:17" ht="30.75" customHeight="1" x14ac:dyDescent="0.25">
      <c r="A20" s="74">
        <v>6</v>
      </c>
      <c r="B20" s="101">
        <f t="shared" si="1"/>
        <v>0</v>
      </c>
      <c r="C20" s="102"/>
      <c r="D20" s="48"/>
      <c r="E20" s="49"/>
      <c r="F20" s="50"/>
      <c r="G20" s="50"/>
      <c r="H20" s="50"/>
      <c r="I20" s="50"/>
      <c r="J20" s="50"/>
      <c r="K20" s="50"/>
      <c r="L20" s="50"/>
      <c r="M20" s="50"/>
      <c r="N20" s="51"/>
      <c r="O20" s="52"/>
      <c r="P20" s="42" t="str">
        <f t="shared" si="0"/>
        <v>ok</v>
      </c>
    </row>
    <row r="21" spans="1:17" ht="30.75" customHeight="1" x14ac:dyDescent="0.25">
      <c r="A21" s="74">
        <v>7</v>
      </c>
      <c r="B21" s="101">
        <f t="shared" si="1"/>
        <v>0</v>
      </c>
      <c r="C21" s="102"/>
      <c r="D21" s="48"/>
      <c r="E21" s="49"/>
      <c r="F21" s="50"/>
      <c r="G21" s="50"/>
      <c r="H21" s="50"/>
      <c r="I21" s="50"/>
      <c r="J21" s="50"/>
      <c r="K21" s="50"/>
      <c r="L21" s="50"/>
      <c r="M21" s="50"/>
      <c r="N21" s="51"/>
      <c r="O21" s="52"/>
      <c r="P21" s="42" t="str">
        <f t="shared" si="0"/>
        <v>ok</v>
      </c>
    </row>
    <row r="22" spans="1:17" ht="30.75" customHeight="1" x14ac:dyDescent="0.25">
      <c r="A22" s="74">
        <v>8</v>
      </c>
      <c r="B22" s="101">
        <f t="shared" si="1"/>
        <v>0</v>
      </c>
      <c r="C22" s="102"/>
      <c r="D22" s="48"/>
      <c r="E22" s="49"/>
      <c r="F22" s="50"/>
      <c r="G22" s="50"/>
      <c r="H22" s="50"/>
      <c r="I22" s="50"/>
      <c r="J22" s="50"/>
      <c r="K22" s="50"/>
      <c r="L22" s="50"/>
      <c r="M22" s="50"/>
      <c r="N22" s="51"/>
      <c r="O22" s="52"/>
      <c r="P22" s="42" t="str">
        <f t="shared" si="0"/>
        <v>ok</v>
      </c>
    </row>
    <row r="23" spans="1:17" ht="30.75" customHeight="1" x14ac:dyDescent="0.25">
      <c r="A23" s="74">
        <v>9</v>
      </c>
      <c r="B23" s="101">
        <f t="shared" si="1"/>
        <v>0</v>
      </c>
      <c r="C23" s="102"/>
      <c r="D23" s="48"/>
      <c r="E23" s="49"/>
      <c r="F23" s="50"/>
      <c r="G23" s="50"/>
      <c r="H23" s="50"/>
      <c r="I23" s="50"/>
      <c r="J23" s="50"/>
      <c r="K23" s="50"/>
      <c r="L23" s="50"/>
      <c r="M23" s="50"/>
      <c r="N23" s="51"/>
      <c r="O23" s="52"/>
      <c r="P23" s="42" t="str">
        <f t="shared" si="0"/>
        <v>ok</v>
      </c>
    </row>
    <row r="24" spans="1:17" ht="30.75" customHeight="1" x14ac:dyDescent="0.25">
      <c r="A24" s="74">
        <v>10</v>
      </c>
      <c r="B24" s="101">
        <f t="shared" si="1"/>
        <v>0</v>
      </c>
      <c r="C24" s="102"/>
      <c r="D24" s="53"/>
      <c r="E24" s="54"/>
      <c r="F24" s="55"/>
      <c r="G24" s="55"/>
      <c r="H24" s="55"/>
      <c r="I24" s="55"/>
      <c r="J24" s="55"/>
      <c r="K24" s="55"/>
      <c r="L24" s="55"/>
      <c r="M24" s="55"/>
      <c r="N24" s="56"/>
      <c r="O24" s="57"/>
      <c r="P24" s="42" t="str">
        <f t="shared" si="0"/>
        <v>ok</v>
      </c>
    </row>
    <row r="25" spans="1:17" ht="30.75" customHeight="1" x14ac:dyDescent="0.25">
      <c r="A25" s="75">
        <v>11</v>
      </c>
      <c r="B25" s="101">
        <f t="shared" si="1"/>
        <v>0</v>
      </c>
      <c r="C25" s="102"/>
      <c r="D25" s="53"/>
      <c r="E25" s="54"/>
      <c r="F25" s="55"/>
      <c r="G25" s="55"/>
      <c r="H25" s="55"/>
      <c r="I25" s="55"/>
      <c r="J25" s="55"/>
      <c r="K25" s="55"/>
      <c r="L25" s="55"/>
      <c r="M25" s="55"/>
      <c r="N25" s="56"/>
      <c r="O25" s="57"/>
      <c r="P25" s="42" t="str">
        <f t="shared" si="0"/>
        <v>ok</v>
      </c>
    </row>
    <row r="26" spans="1:17" ht="30.75" customHeight="1" thickBot="1" x14ac:dyDescent="0.3">
      <c r="A26" s="76">
        <v>12</v>
      </c>
      <c r="B26" s="101">
        <f t="shared" si="1"/>
        <v>0</v>
      </c>
      <c r="C26" s="102"/>
      <c r="D26" s="58"/>
      <c r="E26" s="59"/>
      <c r="F26" s="60"/>
      <c r="G26" s="60"/>
      <c r="H26" s="60"/>
      <c r="I26" s="60"/>
      <c r="J26" s="60"/>
      <c r="K26" s="60"/>
      <c r="L26" s="60"/>
      <c r="M26" s="60"/>
      <c r="N26" s="61"/>
      <c r="O26" s="62"/>
      <c r="P26" s="42" t="str">
        <f t="shared" si="0"/>
        <v>ok</v>
      </c>
    </row>
    <row r="27" spans="1:17" ht="30.75" customHeight="1" thickTop="1" thickBot="1" x14ac:dyDescent="0.3">
      <c r="A27" s="77" t="s">
        <v>2</v>
      </c>
      <c r="B27" s="103">
        <f>SUM(B15:C26)</f>
        <v>0</v>
      </c>
      <c r="C27" s="104"/>
      <c r="D27" s="89">
        <f t="shared" ref="D27:O27" si="2">SUM(D15:D26)</f>
        <v>0</v>
      </c>
      <c r="E27" s="90">
        <f t="shared" si="2"/>
        <v>0</v>
      </c>
      <c r="F27" s="90">
        <f t="shared" si="2"/>
        <v>0</v>
      </c>
      <c r="G27" s="90">
        <f t="shared" si="2"/>
        <v>0</v>
      </c>
      <c r="H27" s="90">
        <f t="shared" si="2"/>
        <v>0</v>
      </c>
      <c r="I27" s="90">
        <f t="shared" si="2"/>
        <v>0</v>
      </c>
      <c r="J27" s="90">
        <f t="shared" si="2"/>
        <v>0</v>
      </c>
      <c r="K27" s="90">
        <f t="shared" si="2"/>
        <v>0</v>
      </c>
      <c r="L27" s="90">
        <f t="shared" si="2"/>
        <v>0</v>
      </c>
      <c r="M27" s="90">
        <f t="shared" si="2"/>
        <v>0</v>
      </c>
      <c r="N27" s="90">
        <f t="shared" si="2"/>
        <v>0</v>
      </c>
      <c r="O27" s="90">
        <f t="shared" si="2"/>
        <v>0</v>
      </c>
      <c r="P27" s="42" t="str">
        <f t="shared" si="0"/>
        <v>ok</v>
      </c>
    </row>
    <row r="28" spans="1:17" ht="7.5" customHeight="1" x14ac:dyDescent="0.25">
      <c r="B28" s="7"/>
      <c r="C28" s="7"/>
      <c r="D28" s="5"/>
      <c r="E28" s="5"/>
      <c r="F28" s="5"/>
      <c r="G28" s="5"/>
      <c r="H28" s="5"/>
      <c r="I28" s="5"/>
      <c r="J28" s="5"/>
      <c r="K28" s="5"/>
      <c r="L28" s="5"/>
      <c r="M28" s="5"/>
      <c r="N28" s="5"/>
      <c r="O28" s="5"/>
      <c r="P28" s="5"/>
    </row>
    <row r="29" spans="1:17" ht="27.75" customHeight="1" x14ac:dyDescent="0.25">
      <c r="M29" s="6"/>
      <c r="N29" s="6"/>
      <c r="O29" s="6"/>
      <c r="P29" s="6"/>
      <c r="Q29" s="6"/>
    </row>
    <row r="30" spans="1:17" ht="27.75" customHeight="1" x14ac:dyDescent="0.25">
      <c r="B30" s="37" t="s">
        <v>66</v>
      </c>
      <c r="M30" s="3"/>
      <c r="N30" s="3"/>
      <c r="O30" s="3"/>
      <c r="P30" s="3"/>
      <c r="Q30" s="2"/>
    </row>
    <row r="31" spans="1:17" ht="27.75" customHeight="1" x14ac:dyDescent="0.25">
      <c r="M31" s="8"/>
      <c r="N31" s="8"/>
      <c r="O31" s="8"/>
      <c r="P31" s="8"/>
      <c r="Q31" s="6"/>
    </row>
    <row r="32" spans="1:17" ht="27.75" customHeight="1" x14ac:dyDescent="0.25">
      <c r="M32" s="8"/>
      <c r="N32" s="8"/>
      <c r="O32" s="8"/>
      <c r="P32" s="8"/>
      <c r="Q32" s="6"/>
    </row>
    <row r="33" spans="13:17" ht="27.75" customHeight="1" x14ac:dyDescent="0.25">
      <c r="M33" s="8"/>
      <c r="N33" s="8"/>
      <c r="O33" s="8"/>
      <c r="P33" s="8"/>
      <c r="Q33" s="6"/>
    </row>
    <row r="34" spans="13:17" ht="27.75" customHeight="1" x14ac:dyDescent="0.25">
      <c r="M34" s="8"/>
      <c r="N34" s="8"/>
      <c r="O34" s="8"/>
      <c r="P34" s="8"/>
      <c r="Q34" s="6"/>
    </row>
    <row r="35" spans="13:17" ht="27.75" customHeight="1" x14ac:dyDescent="0.25">
      <c r="M35" s="8"/>
      <c r="N35" s="8"/>
      <c r="O35" s="8"/>
      <c r="P35" s="8"/>
      <c r="Q35" s="6"/>
    </row>
    <row r="36" spans="13:17" ht="27.75" customHeight="1" x14ac:dyDescent="0.25">
      <c r="M36" s="8"/>
      <c r="N36" s="8"/>
      <c r="O36" s="8"/>
      <c r="P36" s="8"/>
      <c r="Q36" s="6"/>
    </row>
    <row r="37" spans="13:17" ht="27.75" customHeight="1" x14ac:dyDescent="0.25">
      <c r="M37" s="8"/>
      <c r="N37" s="8"/>
      <c r="O37" s="8"/>
      <c r="P37" s="8"/>
      <c r="Q37" s="6"/>
    </row>
    <row r="38" spans="13:17" ht="27.75" customHeight="1" x14ac:dyDescent="0.25">
      <c r="M38" s="8"/>
      <c r="N38" s="8"/>
      <c r="O38" s="8"/>
      <c r="P38" s="8"/>
      <c r="Q38" s="6"/>
    </row>
    <row r="39" spans="13:17" ht="27.75" customHeight="1" x14ac:dyDescent="0.25">
      <c r="M39" s="8"/>
      <c r="N39" s="8"/>
      <c r="O39" s="8"/>
      <c r="P39" s="8"/>
      <c r="Q39" s="6"/>
    </row>
  </sheetData>
  <mergeCells count="31">
    <mergeCell ref="B23:C23"/>
    <mergeCell ref="A10:P10"/>
    <mergeCell ref="A11:A14"/>
    <mergeCell ref="D12:D14"/>
    <mergeCell ref="E12:O12"/>
    <mergeCell ref="E13:E14"/>
    <mergeCell ref="B17:C17"/>
    <mergeCell ref="B18:C18"/>
    <mergeCell ref="M13:N13"/>
    <mergeCell ref="A1:P1"/>
    <mergeCell ref="B2:Q2"/>
    <mergeCell ref="O13:O14"/>
    <mergeCell ref="H13:H14"/>
    <mergeCell ref="G13:G14"/>
    <mergeCell ref="F13:F14"/>
    <mergeCell ref="B25:C25"/>
    <mergeCell ref="B26:C26"/>
    <mergeCell ref="B27:C27"/>
    <mergeCell ref="L13:L14"/>
    <mergeCell ref="K13:K14"/>
    <mergeCell ref="J13:J14"/>
    <mergeCell ref="I13:I14"/>
    <mergeCell ref="B11:C14"/>
    <mergeCell ref="B20:C20"/>
    <mergeCell ref="D11:O11"/>
    <mergeCell ref="B24:C24"/>
    <mergeCell ref="B22:C22"/>
    <mergeCell ref="B19:C19"/>
    <mergeCell ref="B21:C21"/>
    <mergeCell ref="B15:C15"/>
    <mergeCell ref="B16:C16"/>
  </mergeCells>
  <phoneticPr fontId="1"/>
  <printOptions horizontalCentered="1"/>
  <pageMargins left="0.19685039370078741" right="0.19685039370078741" top="0.39370078740157483" bottom="0.39370078740157483" header="0.31496062992125984" footer="0.31496062992125984"/>
  <pageSetup paperSize="9" scale="5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M38"/>
  <sheetViews>
    <sheetView view="pageBreakPreview" zoomScale="85" zoomScaleNormal="100" zoomScaleSheetLayoutView="85" workbookViewId="0">
      <selection activeCell="C35" sqref="C35"/>
    </sheetView>
  </sheetViews>
  <sheetFormatPr defaultColWidth="9" defaultRowHeight="12.75" x14ac:dyDescent="0.25"/>
  <cols>
    <col min="1" max="1" width="11.59765625" style="1" customWidth="1"/>
    <col min="2" max="13" width="12" style="1" customWidth="1"/>
    <col min="14" max="16384" width="9" style="1"/>
  </cols>
  <sheetData>
    <row r="1" spans="1:13" ht="5.25" customHeight="1" x14ac:dyDescent="0.25"/>
    <row r="2" spans="1:13" s="13" customFormat="1" ht="30.75" customHeight="1" x14ac:dyDescent="0.25">
      <c r="A2" s="138" t="s">
        <v>74</v>
      </c>
      <c r="B2" s="138"/>
      <c r="C2" s="138"/>
      <c r="D2" s="138"/>
      <c r="E2" s="138"/>
      <c r="F2" s="138"/>
      <c r="G2" s="138"/>
      <c r="H2" s="138"/>
      <c r="I2" s="138"/>
      <c r="J2" s="138"/>
      <c r="K2" s="138"/>
      <c r="L2" s="138"/>
      <c r="M2" s="138"/>
    </row>
    <row r="3" spans="1:13" s="13" customFormat="1" ht="5.25" customHeight="1" x14ac:dyDescent="0.25">
      <c r="A3" s="11"/>
      <c r="B3" s="11"/>
      <c r="C3" s="11"/>
      <c r="D3" s="11"/>
      <c r="E3" s="11"/>
      <c r="F3" s="11"/>
      <c r="G3" s="11"/>
      <c r="H3" s="11"/>
      <c r="I3" s="12"/>
      <c r="J3" s="12"/>
      <c r="K3" s="12"/>
      <c r="L3" s="12"/>
      <c r="M3" s="12"/>
    </row>
    <row r="4" spans="1:13" s="13" customFormat="1" ht="27.95" customHeight="1" x14ac:dyDescent="0.25">
      <c r="A4" s="139" t="str">
        <f>【調査票Ⅰ】宿泊者数調査!A3</f>
        <v>[貴施設名]</v>
      </c>
      <c r="B4" s="140"/>
      <c r="C4" s="140"/>
      <c r="D4" s="140"/>
      <c r="E4" s="140"/>
      <c r="F4" s="140"/>
      <c r="G4" s="141"/>
      <c r="H4" s="37"/>
      <c r="I4" s="36"/>
      <c r="J4" s="36"/>
      <c r="K4" s="36"/>
      <c r="L4" s="36"/>
      <c r="M4" s="36"/>
    </row>
    <row r="5" spans="1:13" s="13" customFormat="1" ht="27.95" customHeight="1" x14ac:dyDescent="0.25">
      <c r="A5" s="142"/>
      <c r="B5" s="143"/>
      <c r="C5" s="143"/>
      <c r="D5" s="143"/>
      <c r="E5" s="143"/>
      <c r="F5" s="143"/>
      <c r="G5" s="144"/>
      <c r="H5" s="36"/>
      <c r="I5" s="36"/>
      <c r="J5" s="36"/>
      <c r="K5" s="36"/>
      <c r="L5" s="36"/>
      <c r="M5" s="36"/>
    </row>
    <row r="6" spans="1:13" s="13" customFormat="1" ht="5.25" customHeight="1" x14ac:dyDescent="0.25">
      <c r="A6" s="11"/>
      <c r="B6" s="11"/>
      <c r="C6" s="11"/>
      <c r="D6" s="11"/>
      <c r="E6" s="11"/>
      <c r="F6" s="11"/>
      <c r="G6" s="11"/>
      <c r="H6" s="11"/>
      <c r="I6" s="12"/>
      <c r="J6" s="12"/>
      <c r="K6" s="12"/>
      <c r="L6" s="12"/>
      <c r="M6" s="12"/>
    </row>
    <row r="7" spans="1:13" s="13" customFormat="1" ht="22.5" customHeight="1" x14ac:dyDescent="0.25">
      <c r="A7" s="85" t="s">
        <v>69</v>
      </c>
      <c r="B7" s="11"/>
      <c r="C7" s="11"/>
      <c r="D7" s="11"/>
      <c r="E7" s="11"/>
      <c r="F7" s="11"/>
      <c r="G7" s="11"/>
      <c r="H7" s="11"/>
      <c r="I7" s="12"/>
      <c r="J7" s="12"/>
      <c r="K7" s="12"/>
    </row>
    <row r="8" spans="1:13" s="13" customFormat="1" ht="22.5" customHeight="1" x14ac:dyDescent="0.25">
      <c r="A8" s="14" t="s">
        <v>72</v>
      </c>
      <c r="B8" s="11"/>
      <c r="C8" s="11"/>
      <c r="D8" s="11"/>
      <c r="E8" s="11"/>
      <c r="F8" s="11"/>
      <c r="G8" s="11"/>
      <c r="H8" s="11"/>
      <c r="I8" s="12"/>
      <c r="J8" s="12"/>
      <c r="K8" s="12"/>
      <c r="L8" s="21"/>
      <c r="M8" s="21"/>
    </row>
    <row r="9" spans="1:13" s="13" customFormat="1" ht="22.5" customHeight="1" x14ac:dyDescent="0.25">
      <c r="A9" s="14" t="s">
        <v>65</v>
      </c>
      <c r="B9" s="11"/>
      <c r="C9" s="11"/>
      <c r="D9" s="11"/>
      <c r="E9" s="11"/>
      <c r="F9" s="11"/>
      <c r="G9" s="11"/>
      <c r="H9" s="11"/>
      <c r="I9" s="12"/>
      <c r="J9" s="12"/>
      <c r="K9" s="12"/>
      <c r="L9" s="21"/>
      <c r="M9" s="21"/>
    </row>
    <row r="10" spans="1:13" s="13" customFormat="1" ht="22.5" customHeight="1" x14ac:dyDescent="0.25">
      <c r="A10" s="14" t="s">
        <v>51</v>
      </c>
      <c r="B10" s="11"/>
      <c r="C10" s="11"/>
      <c r="D10" s="11"/>
      <c r="E10" s="11"/>
      <c r="F10" s="11"/>
      <c r="G10" s="11"/>
      <c r="H10" s="11"/>
      <c r="I10" s="12"/>
      <c r="J10" s="12"/>
      <c r="K10" s="12"/>
      <c r="L10" s="21"/>
      <c r="M10" s="21"/>
    </row>
    <row r="11" spans="1:13" s="13" customFormat="1" ht="22.5" customHeight="1" x14ac:dyDescent="0.25">
      <c r="A11" s="14"/>
      <c r="B11" s="11"/>
      <c r="C11" s="11"/>
      <c r="D11" s="11"/>
      <c r="E11" s="11"/>
      <c r="F11" s="11"/>
      <c r="G11" s="11"/>
      <c r="H11" s="11"/>
      <c r="I11" s="12"/>
      <c r="J11" s="12"/>
      <c r="K11" s="12"/>
      <c r="L11" s="145" t="s">
        <v>46</v>
      </c>
      <c r="M11" s="145"/>
    </row>
    <row r="12" spans="1:13" s="15" customFormat="1" ht="22.5" customHeight="1" x14ac:dyDescent="0.25">
      <c r="A12" s="136" t="s">
        <v>4</v>
      </c>
      <c r="B12" s="79" t="s">
        <v>5</v>
      </c>
      <c r="C12" s="80" t="s">
        <v>6</v>
      </c>
      <c r="D12" s="80" t="s">
        <v>7</v>
      </c>
      <c r="E12" s="80" t="s">
        <v>8</v>
      </c>
      <c r="F12" s="80" t="s">
        <v>12</v>
      </c>
      <c r="G12" s="80" t="s">
        <v>9</v>
      </c>
      <c r="H12" s="80" t="s">
        <v>11</v>
      </c>
      <c r="I12" s="80" t="s">
        <v>10</v>
      </c>
      <c r="J12" s="98" t="s">
        <v>79</v>
      </c>
      <c r="K12" s="99" t="s">
        <v>80</v>
      </c>
      <c r="L12" s="100" t="s">
        <v>81</v>
      </c>
      <c r="M12" s="81" t="s">
        <v>48</v>
      </c>
    </row>
    <row r="13" spans="1:13" s="15" customFormat="1" ht="30" customHeight="1" x14ac:dyDescent="0.25">
      <c r="A13" s="137"/>
      <c r="B13" s="63"/>
      <c r="C13" s="64"/>
      <c r="D13" s="64"/>
      <c r="E13" s="64"/>
      <c r="F13" s="64"/>
      <c r="G13" s="64"/>
      <c r="H13" s="64"/>
      <c r="I13" s="64"/>
      <c r="J13" s="64"/>
      <c r="K13" s="64"/>
      <c r="L13" s="64"/>
      <c r="M13" s="65"/>
    </row>
    <row r="14" spans="1:13" s="15" customFormat="1" ht="5.25" customHeight="1" x14ac:dyDescent="0.25">
      <c r="A14" s="67"/>
      <c r="B14" s="38"/>
      <c r="C14" s="38"/>
      <c r="D14" s="38"/>
      <c r="E14" s="38"/>
      <c r="F14" s="38"/>
      <c r="G14" s="38"/>
      <c r="H14" s="38"/>
      <c r="I14" s="38"/>
      <c r="J14" s="38"/>
      <c r="K14" s="38"/>
      <c r="L14" s="38"/>
      <c r="M14" s="38"/>
    </row>
    <row r="15" spans="1:13" s="15" customFormat="1" ht="22.5" customHeight="1" x14ac:dyDescent="0.25">
      <c r="A15" s="136" t="s">
        <v>13</v>
      </c>
      <c r="B15" s="79" t="s">
        <v>14</v>
      </c>
      <c r="C15" s="80" t="s">
        <v>15</v>
      </c>
      <c r="D15" s="82"/>
      <c r="E15" s="82"/>
      <c r="F15" s="82"/>
      <c r="G15" s="82"/>
      <c r="H15" s="82"/>
      <c r="I15" s="82"/>
      <c r="J15" s="82"/>
      <c r="K15" s="82"/>
      <c r="L15" s="82"/>
      <c r="M15" s="81" t="s">
        <v>48</v>
      </c>
    </row>
    <row r="16" spans="1:13" s="15" customFormat="1" ht="30" customHeight="1" x14ac:dyDescent="0.25">
      <c r="A16" s="137"/>
      <c r="B16" s="63"/>
      <c r="C16" s="64"/>
      <c r="D16" s="64"/>
      <c r="E16" s="64"/>
      <c r="F16" s="64"/>
      <c r="G16" s="64"/>
      <c r="H16" s="64"/>
      <c r="I16" s="64"/>
      <c r="J16" s="64"/>
      <c r="K16" s="64"/>
      <c r="L16" s="64"/>
      <c r="M16" s="65"/>
    </row>
    <row r="17" spans="1:13" s="15" customFormat="1" ht="5.25" customHeight="1" x14ac:dyDescent="0.25">
      <c r="A17" s="67"/>
      <c r="B17" s="38"/>
      <c r="C17" s="38"/>
      <c r="D17" s="38"/>
      <c r="E17" s="38"/>
      <c r="F17" s="38"/>
      <c r="G17" s="38"/>
      <c r="H17" s="38"/>
      <c r="I17" s="38"/>
      <c r="J17" s="38"/>
      <c r="K17" s="38"/>
      <c r="L17" s="38"/>
      <c r="M17" s="38"/>
    </row>
    <row r="18" spans="1:13" s="15" customFormat="1" ht="22.5" customHeight="1" x14ac:dyDescent="0.25">
      <c r="A18" s="136" t="s">
        <v>16</v>
      </c>
      <c r="B18" s="79" t="s">
        <v>17</v>
      </c>
      <c r="C18" s="80" t="s">
        <v>18</v>
      </c>
      <c r="D18" s="82"/>
      <c r="E18" s="82"/>
      <c r="F18" s="82"/>
      <c r="G18" s="82"/>
      <c r="H18" s="82"/>
      <c r="I18" s="82"/>
      <c r="J18" s="82"/>
      <c r="K18" s="82"/>
      <c r="L18" s="82"/>
      <c r="M18" s="81" t="s">
        <v>48</v>
      </c>
    </row>
    <row r="19" spans="1:13" s="15" customFormat="1" ht="30" customHeight="1" x14ac:dyDescent="0.25">
      <c r="A19" s="137"/>
      <c r="B19" s="63"/>
      <c r="C19" s="64"/>
      <c r="D19" s="64"/>
      <c r="E19" s="64"/>
      <c r="F19" s="64"/>
      <c r="G19" s="64"/>
      <c r="H19" s="64"/>
      <c r="I19" s="64"/>
      <c r="J19" s="64"/>
      <c r="K19" s="64"/>
      <c r="L19" s="64"/>
      <c r="M19" s="65"/>
    </row>
    <row r="20" spans="1:13" s="15" customFormat="1" ht="5.25" customHeight="1" x14ac:dyDescent="0.25">
      <c r="A20" s="67"/>
      <c r="B20" s="38"/>
      <c r="C20" s="38"/>
      <c r="D20" s="38"/>
      <c r="E20" s="38"/>
      <c r="F20" s="38"/>
      <c r="G20" s="38"/>
      <c r="H20" s="38"/>
      <c r="I20" s="38"/>
      <c r="J20" s="38"/>
      <c r="K20" s="38"/>
      <c r="L20" s="38"/>
      <c r="M20" s="38"/>
    </row>
    <row r="21" spans="1:13" s="15" customFormat="1" ht="22.5" customHeight="1" x14ac:dyDescent="0.25">
      <c r="A21" s="136" t="s">
        <v>19</v>
      </c>
      <c r="B21" s="79" t="s">
        <v>20</v>
      </c>
      <c r="C21" s="80" t="s">
        <v>21</v>
      </c>
      <c r="D21" s="80" t="s">
        <v>22</v>
      </c>
      <c r="E21" s="80" t="s">
        <v>23</v>
      </c>
      <c r="F21" s="80" t="s">
        <v>24</v>
      </c>
      <c r="G21" s="82"/>
      <c r="H21" s="82"/>
      <c r="I21" s="82"/>
      <c r="J21" s="82"/>
      <c r="K21" s="82"/>
      <c r="L21" s="82"/>
      <c r="M21" s="81" t="s">
        <v>48</v>
      </c>
    </row>
    <row r="22" spans="1:13" s="15" customFormat="1" ht="30" customHeight="1" x14ac:dyDescent="0.25">
      <c r="A22" s="137"/>
      <c r="B22" s="63"/>
      <c r="C22" s="64"/>
      <c r="D22" s="64"/>
      <c r="E22" s="64"/>
      <c r="F22" s="64"/>
      <c r="G22" s="64"/>
      <c r="H22" s="64"/>
      <c r="I22" s="64"/>
      <c r="J22" s="64"/>
      <c r="K22" s="64"/>
      <c r="L22" s="64"/>
      <c r="M22" s="65"/>
    </row>
    <row r="23" spans="1:13" s="15" customFormat="1" ht="5.25" customHeight="1" x14ac:dyDescent="0.25">
      <c r="A23" s="67"/>
      <c r="B23" s="38"/>
      <c r="C23" s="38"/>
      <c r="D23" s="38"/>
      <c r="E23" s="38"/>
      <c r="F23" s="38"/>
      <c r="G23" s="38"/>
      <c r="H23" s="38"/>
      <c r="I23" s="38"/>
      <c r="J23" s="38"/>
      <c r="K23" s="38"/>
      <c r="L23" s="38"/>
      <c r="M23" s="38"/>
    </row>
    <row r="24" spans="1:13" s="15" customFormat="1" ht="22.5" customHeight="1" x14ac:dyDescent="0.25">
      <c r="A24" s="136" t="s">
        <v>25</v>
      </c>
      <c r="B24" s="79" t="s">
        <v>26</v>
      </c>
      <c r="C24" s="80" t="s">
        <v>27</v>
      </c>
      <c r="D24" s="82"/>
      <c r="E24" s="82"/>
      <c r="F24" s="82"/>
      <c r="G24" s="82"/>
      <c r="H24" s="82"/>
      <c r="I24" s="82"/>
      <c r="J24" s="82"/>
      <c r="K24" s="82"/>
      <c r="L24" s="82"/>
      <c r="M24" s="81" t="s">
        <v>48</v>
      </c>
    </row>
    <row r="25" spans="1:13" s="15" customFormat="1" ht="30" customHeight="1" x14ac:dyDescent="0.25">
      <c r="A25" s="137"/>
      <c r="B25" s="63"/>
      <c r="C25" s="64"/>
      <c r="D25" s="64"/>
      <c r="E25" s="64"/>
      <c r="F25" s="64"/>
      <c r="G25" s="64"/>
      <c r="H25" s="64"/>
      <c r="I25" s="64"/>
      <c r="J25" s="64"/>
      <c r="K25" s="64"/>
      <c r="L25" s="64"/>
      <c r="M25" s="65"/>
    </row>
    <row r="26" spans="1:13" s="15" customFormat="1" ht="5.25" customHeight="1" x14ac:dyDescent="0.25">
      <c r="A26" s="67"/>
      <c r="B26" s="38"/>
      <c r="C26" s="38"/>
      <c r="D26" s="38"/>
      <c r="E26" s="38"/>
      <c r="F26" s="38"/>
      <c r="G26" s="38"/>
      <c r="H26" s="38"/>
      <c r="I26" s="38"/>
      <c r="J26" s="38"/>
      <c r="K26" s="38"/>
      <c r="L26" s="38"/>
      <c r="M26" s="38"/>
    </row>
    <row r="27" spans="1:13" s="15" customFormat="1" ht="22.5" customHeight="1" x14ac:dyDescent="0.25">
      <c r="A27" s="136" t="s">
        <v>28</v>
      </c>
      <c r="B27" s="80" t="s">
        <v>30</v>
      </c>
      <c r="C27" s="79" t="s">
        <v>29</v>
      </c>
      <c r="D27" s="97"/>
      <c r="E27" s="82"/>
      <c r="F27" s="82"/>
      <c r="G27" s="82"/>
      <c r="H27" s="82"/>
      <c r="I27" s="82"/>
      <c r="J27" s="82"/>
      <c r="K27" s="82"/>
      <c r="L27" s="82"/>
      <c r="M27" s="81" t="s">
        <v>48</v>
      </c>
    </row>
    <row r="28" spans="1:13" s="15" customFormat="1" ht="30" customHeight="1" x14ac:dyDescent="0.25">
      <c r="A28" s="137"/>
      <c r="B28" s="63"/>
      <c r="C28" s="64"/>
      <c r="D28" s="64"/>
      <c r="E28" s="64"/>
      <c r="F28" s="64"/>
      <c r="G28" s="64"/>
      <c r="H28" s="64"/>
      <c r="I28" s="64"/>
      <c r="J28" s="64"/>
      <c r="K28" s="64"/>
      <c r="L28" s="64"/>
      <c r="M28" s="65"/>
    </row>
    <row r="29" spans="1:13" s="15" customFormat="1" ht="5.25" customHeight="1" x14ac:dyDescent="0.25">
      <c r="A29" s="67"/>
      <c r="B29" s="38"/>
      <c r="C29" s="38"/>
      <c r="D29" s="38"/>
      <c r="E29" s="38"/>
      <c r="F29" s="38"/>
      <c r="G29" s="38"/>
      <c r="H29" s="38"/>
      <c r="I29" s="38"/>
      <c r="J29" s="38"/>
      <c r="K29" s="38"/>
      <c r="L29" s="38"/>
      <c r="M29" s="38"/>
    </row>
    <row r="30" spans="1:13" s="15" customFormat="1" ht="22.5" customHeight="1" x14ac:dyDescent="0.25">
      <c r="A30" s="136" t="s">
        <v>31</v>
      </c>
      <c r="B30" s="83"/>
      <c r="C30" s="82"/>
      <c r="D30" s="82"/>
      <c r="E30" s="82"/>
      <c r="F30" s="82"/>
      <c r="G30" s="82"/>
      <c r="H30" s="82"/>
      <c r="I30" s="82"/>
      <c r="J30" s="82"/>
      <c r="K30" s="82"/>
      <c r="L30" s="82"/>
      <c r="M30" s="84"/>
    </row>
    <row r="31" spans="1:13" s="15" customFormat="1" ht="30" customHeight="1" x14ac:dyDescent="0.25">
      <c r="A31" s="137"/>
      <c r="B31" s="63"/>
      <c r="C31" s="64"/>
      <c r="D31" s="64"/>
      <c r="E31" s="64"/>
      <c r="F31" s="64"/>
      <c r="G31" s="64"/>
      <c r="H31" s="64"/>
      <c r="I31" s="64"/>
      <c r="J31" s="64"/>
      <c r="K31" s="64"/>
      <c r="L31" s="64"/>
      <c r="M31" s="65"/>
    </row>
    <row r="32" spans="1:13" s="15" customFormat="1" ht="5.25" customHeight="1" x14ac:dyDescent="0.25">
      <c r="A32" s="67"/>
      <c r="B32" s="38"/>
      <c r="C32" s="38"/>
      <c r="D32" s="38"/>
      <c r="E32" s="38"/>
      <c r="F32" s="38"/>
      <c r="G32" s="38"/>
      <c r="H32" s="38"/>
      <c r="I32" s="38"/>
      <c r="J32" s="38"/>
      <c r="K32" s="38"/>
      <c r="L32" s="38"/>
      <c r="M32" s="38"/>
    </row>
    <row r="33" spans="1:13" s="15" customFormat="1" ht="30" customHeight="1" x14ac:dyDescent="0.25">
      <c r="A33" s="78" t="s">
        <v>32</v>
      </c>
      <c r="B33" s="66"/>
      <c r="C33" s="38"/>
      <c r="D33" s="38"/>
      <c r="E33" s="38"/>
      <c r="F33" s="38"/>
      <c r="G33" s="38"/>
      <c r="H33" s="38"/>
      <c r="I33" s="38"/>
      <c r="J33" s="38"/>
      <c r="K33" s="38"/>
      <c r="L33" s="38"/>
      <c r="M33" s="39"/>
    </row>
    <row r="34" spans="1:13" s="15" customFormat="1" ht="5.25" customHeight="1" x14ac:dyDescent="0.25">
      <c r="A34" s="67"/>
      <c r="B34" s="38"/>
      <c r="C34" s="38"/>
      <c r="D34" s="38"/>
      <c r="E34" s="38"/>
      <c r="F34" s="38"/>
      <c r="G34" s="38"/>
      <c r="H34" s="38"/>
      <c r="I34" s="38"/>
      <c r="J34" s="38"/>
      <c r="K34" s="38"/>
      <c r="L34" s="38"/>
      <c r="M34" s="38"/>
    </row>
    <row r="35" spans="1:13" s="15" customFormat="1" ht="32.25" customHeight="1" x14ac:dyDescent="0.25">
      <c r="A35" s="78" t="s">
        <v>61</v>
      </c>
      <c r="B35" s="91">
        <f>SUM(B13:M13,B16:M16,B19:M19,B22:M22,B25:M25,B28:M28,B31:M31,B33)</f>
        <v>0</v>
      </c>
      <c r="C35" s="69" t="str">
        <f>IF(【調査票Ⅰ】宿泊者数調査!D27=【調査票Ⅱ】外国人宿泊者実態調査!B35,"ok","error")</f>
        <v>ok</v>
      </c>
      <c r="D35" s="86" t="s">
        <v>63</v>
      </c>
      <c r="E35" s="16"/>
      <c r="F35" s="16"/>
      <c r="G35" s="16"/>
      <c r="H35" s="16"/>
      <c r="I35" s="16"/>
      <c r="J35" s="16"/>
      <c r="K35" s="16"/>
      <c r="L35" s="16"/>
    </row>
    <row r="36" spans="1:13" ht="16.5" customHeight="1" x14ac:dyDescent="0.25">
      <c r="A36" s="19"/>
      <c r="B36" s="19"/>
      <c r="C36" s="19"/>
      <c r="D36" s="19"/>
      <c r="E36" s="19"/>
      <c r="F36" s="19"/>
      <c r="G36" s="19"/>
      <c r="H36" s="19"/>
      <c r="I36" s="19"/>
      <c r="J36" s="19"/>
      <c r="K36" s="19"/>
      <c r="L36" s="19"/>
      <c r="M36" s="19"/>
    </row>
    <row r="37" spans="1:13" ht="16.5" customHeight="1" x14ac:dyDescent="0.25">
      <c r="A37" s="19"/>
      <c r="B37" s="19"/>
      <c r="C37" s="19"/>
      <c r="D37" s="19"/>
      <c r="E37" s="19"/>
      <c r="F37" s="19"/>
      <c r="G37" s="19"/>
      <c r="H37" s="19"/>
      <c r="I37" s="19"/>
      <c r="J37" s="19"/>
      <c r="K37" s="19"/>
      <c r="L37" s="19"/>
      <c r="M37" s="19"/>
    </row>
    <row r="38" spans="1:13" x14ac:dyDescent="0.25">
      <c r="A38" s="19"/>
      <c r="B38" s="19"/>
      <c r="C38" s="19"/>
      <c r="D38" s="19"/>
      <c r="E38" s="19"/>
      <c r="F38" s="19"/>
      <c r="G38" s="19"/>
      <c r="H38" s="19"/>
      <c r="I38" s="19"/>
      <c r="J38" s="19"/>
      <c r="K38" s="19"/>
      <c r="L38" s="19"/>
      <c r="M38" s="19"/>
    </row>
  </sheetData>
  <mergeCells count="10">
    <mergeCell ref="A30:A31"/>
    <mergeCell ref="A12:A13"/>
    <mergeCell ref="A15:A16"/>
    <mergeCell ref="A2:M2"/>
    <mergeCell ref="A18:A19"/>
    <mergeCell ref="A21:A22"/>
    <mergeCell ref="A24:A25"/>
    <mergeCell ref="A27:A28"/>
    <mergeCell ref="A4:G5"/>
    <mergeCell ref="L11:M11"/>
  </mergeCells>
  <phoneticPr fontId="1"/>
  <pageMargins left="0.59055118110236227" right="0.31496062992125984" top="0.31496062992125984" bottom="0.23622047244094491" header="0.31496062992125984" footer="0.23622047244094491"/>
  <pageSetup paperSize="9" scale="8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A1:M22"/>
  <sheetViews>
    <sheetView view="pageBreakPreview" topLeftCell="A15" zoomScaleNormal="70" zoomScaleSheetLayoutView="100" workbookViewId="0">
      <selection activeCell="A23" sqref="A23"/>
    </sheetView>
  </sheetViews>
  <sheetFormatPr defaultColWidth="9" defaultRowHeight="12.75" x14ac:dyDescent="0.25"/>
  <cols>
    <col min="1" max="13" width="13.59765625" style="1" customWidth="1"/>
    <col min="14" max="16384" width="9" style="1"/>
  </cols>
  <sheetData>
    <row r="1" spans="1:13" ht="5.25" customHeight="1" x14ac:dyDescent="0.25"/>
    <row r="2" spans="1:13" s="13" customFormat="1" ht="27.95" customHeight="1" x14ac:dyDescent="0.25">
      <c r="A2" s="138" t="s">
        <v>75</v>
      </c>
      <c r="B2" s="138"/>
      <c r="C2" s="138"/>
      <c r="D2" s="138"/>
      <c r="E2" s="138"/>
      <c r="F2" s="138"/>
      <c r="G2" s="138"/>
      <c r="H2" s="138"/>
      <c r="I2" s="138"/>
      <c r="J2" s="138"/>
      <c r="K2" s="138"/>
      <c r="L2" s="138"/>
      <c r="M2" s="138"/>
    </row>
    <row r="3" spans="1:13" s="13" customFormat="1" ht="5.25" customHeight="1" x14ac:dyDescent="0.25">
      <c r="A3" s="11"/>
      <c r="B3" s="11"/>
      <c r="C3" s="11"/>
      <c r="D3" s="11"/>
      <c r="E3" s="11"/>
      <c r="F3" s="11"/>
      <c r="G3" s="11"/>
      <c r="H3" s="11"/>
      <c r="I3" s="12"/>
      <c r="J3" s="12"/>
      <c r="K3" s="12"/>
      <c r="L3" s="12"/>
      <c r="M3" s="12"/>
    </row>
    <row r="4" spans="1:13" s="13" customFormat="1" ht="27.95" customHeight="1" x14ac:dyDescent="0.25">
      <c r="A4" s="139" t="str">
        <f>【調査票Ⅰ】宿泊者数調査!A3</f>
        <v>[貴施設名]</v>
      </c>
      <c r="B4" s="140"/>
      <c r="C4" s="140"/>
      <c r="D4" s="140"/>
      <c r="E4" s="140"/>
      <c r="F4" s="140"/>
      <c r="G4" s="141"/>
      <c r="H4" s="36"/>
      <c r="I4" s="36"/>
      <c r="J4" s="36"/>
      <c r="K4" s="36"/>
      <c r="L4" s="36"/>
      <c r="M4" s="36"/>
    </row>
    <row r="5" spans="1:13" s="13" customFormat="1" ht="27.95" customHeight="1" x14ac:dyDescent="0.25">
      <c r="A5" s="142"/>
      <c r="B5" s="143"/>
      <c r="C5" s="143"/>
      <c r="D5" s="143"/>
      <c r="E5" s="143"/>
      <c r="F5" s="143"/>
      <c r="G5" s="144"/>
      <c r="H5" s="36"/>
      <c r="I5" s="36"/>
      <c r="J5" s="36"/>
      <c r="K5" s="36"/>
      <c r="L5" s="36"/>
      <c r="M5" s="36"/>
    </row>
    <row r="6" spans="1:13" s="13" customFormat="1" ht="5.25" customHeight="1" x14ac:dyDescent="0.25">
      <c r="A6" s="11"/>
      <c r="B6" s="11"/>
      <c r="C6" s="11"/>
      <c r="D6" s="11"/>
      <c r="E6" s="11"/>
      <c r="F6" s="11"/>
      <c r="G6" s="11"/>
      <c r="H6" s="11"/>
      <c r="I6" s="12"/>
      <c r="J6" s="12"/>
      <c r="K6" s="12"/>
      <c r="L6" s="12"/>
      <c r="M6" s="12"/>
    </row>
    <row r="7" spans="1:13" s="13" customFormat="1" ht="12" customHeight="1" x14ac:dyDescent="0.25">
      <c r="A7" s="14"/>
      <c r="B7" s="11"/>
      <c r="C7" s="11"/>
      <c r="D7" s="11"/>
      <c r="E7" s="11"/>
      <c r="F7" s="11"/>
      <c r="G7" s="11"/>
      <c r="H7" s="11"/>
      <c r="I7" s="12"/>
      <c r="J7" s="12"/>
      <c r="K7" s="12"/>
      <c r="L7" s="12"/>
      <c r="M7" s="12"/>
    </row>
    <row r="9" spans="1:13" s="15" customFormat="1" ht="30" customHeight="1" x14ac:dyDescent="0.3">
      <c r="A9" s="68" t="s">
        <v>76</v>
      </c>
      <c r="B9" s="40"/>
      <c r="C9" s="40"/>
      <c r="D9" s="40"/>
      <c r="E9" s="40"/>
      <c r="F9" s="40"/>
      <c r="G9" s="40"/>
      <c r="H9" s="40"/>
      <c r="M9" s="18"/>
    </row>
    <row r="10" spans="1:13" s="15" customFormat="1" ht="30" customHeight="1" x14ac:dyDescent="0.25">
      <c r="A10" s="149" t="s">
        <v>55</v>
      </c>
      <c r="B10" s="149"/>
      <c r="C10" s="149"/>
      <c r="D10" s="149"/>
      <c r="E10" s="149"/>
      <c r="F10" s="149"/>
      <c r="G10" s="149" t="s">
        <v>56</v>
      </c>
      <c r="H10" s="149"/>
      <c r="I10" s="149"/>
      <c r="J10" s="149"/>
      <c r="K10" s="149"/>
      <c r="L10" s="149"/>
      <c r="M10" s="149"/>
    </row>
    <row r="11" spans="1:13" s="15" customFormat="1" ht="129.94999999999999" customHeight="1" x14ac:dyDescent="0.25">
      <c r="A11" s="151" t="s">
        <v>58</v>
      </c>
      <c r="B11" s="151"/>
      <c r="C11" s="151"/>
      <c r="D11" s="151"/>
      <c r="E11" s="151"/>
      <c r="F11" s="151"/>
      <c r="G11" s="151" t="s">
        <v>59</v>
      </c>
      <c r="H11" s="151"/>
      <c r="I11" s="151"/>
      <c r="J11" s="151"/>
      <c r="K11" s="151"/>
      <c r="L11" s="151"/>
      <c r="M11" s="151"/>
    </row>
    <row r="12" spans="1:13" s="15" customFormat="1" ht="30" customHeight="1" x14ac:dyDescent="0.25">
      <c r="A12" s="19"/>
      <c r="M12" s="18"/>
    </row>
    <row r="13" spans="1:13" s="15" customFormat="1" ht="30" customHeight="1" x14ac:dyDescent="0.3">
      <c r="A13" s="68" t="s">
        <v>70</v>
      </c>
      <c r="B13" s="40"/>
      <c r="C13" s="40"/>
      <c r="D13" s="40"/>
      <c r="E13" s="40"/>
      <c r="F13" s="40"/>
      <c r="G13" s="40"/>
      <c r="H13" s="40"/>
      <c r="M13" s="18"/>
    </row>
    <row r="14" spans="1:13" s="15" customFormat="1" ht="30" customHeight="1" x14ac:dyDescent="0.25">
      <c r="A14" s="149" t="s">
        <v>57</v>
      </c>
      <c r="B14" s="149"/>
      <c r="C14" s="149"/>
      <c r="D14" s="149"/>
      <c r="E14" s="149"/>
      <c r="F14" s="149"/>
      <c r="G14" s="149"/>
      <c r="H14" s="149"/>
      <c r="I14" s="149"/>
      <c r="J14" s="149"/>
      <c r="K14" s="149"/>
      <c r="L14" s="149"/>
      <c r="M14" s="149"/>
    </row>
    <row r="15" spans="1:13" s="15" customFormat="1" ht="129.94999999999999" customHeight="1" x14ac:dyDescent="0.25">
      <c r="A15" s="150" t="s">
        <v>62</v>
      </c>
      <c r="B15" s="150"/>
      <c r="C15" s="150"/>
      <c r="D15" s="150"/>
      <c r="E15" s="150"/>
      <c r="F15" s="150"/>
      <c r="G15" s="150"/>
      <c r="H15" s="150"/>
      <c r="I15" s="150"/>
      <c r="J15" s="150"/>
      <c r="K15" s="150"/>
      <c r="L15" s="150"/>
      <c r="M15" s="150"/>
    </row>
    <row r="16" spans="1:13" s="15" customFormat="1" ht="30" customHeight="1" x14ac:dyDescent="0.25">
      <c r="B16" s="16"/>
      <c r="C16" s="16"/>
      <c r="D16" s="16"/>
      <c r="E16" s="16"/>
      <c r="F16" s="16"/>
      <c r="G16" s="16"/>
      <c r="H16" s="16"/>
      <c r="I16" s="16"/>
      <c r="J16" s="16"/>
      <c r="K16" s="16"/>
      <c r="L16" s="16"/>
      <c r="M16" s="16"/>
    </row>
    <row r="17" spans="1:13" s="15" customFormat="1" ht="30" customHeight="1" x14ac:dyDescent="0.3">
      <c r="A17" s="70" t="s">
        <v>77</v>
      </c>
      <c r="B17" s="40"/>
      <c r="C17" s="40"/>
      <c r="D17" s="40"/>
      <c r="E17" s="40"/>
      <c r="F17" s="40"/>
      <c r="G17" s="40"/>
      <c r="H17" s="40"/>
      <c r="M17" s="18"/>
    </row>
    <row r="18" spans="1:13" s="15" customFormat="1" ht="30" customHeight="1" x14ac:dyDescent="0.25">
      <c r="A18" s="149" t="s">
        <v>41</v>
      </c>
      <c r="B18" s="149"/>
      <c r="C18" s="149"/>
      <c r="D18" s="149"/>
      <c r="E18" s="149"/>
      <c r="F18" s="149"/>
      <c r="G18" s="149" t="s">
        <v>42</v>
      </c>
      <c r="H18" s="149"/>
      <c r="I18" s="149"/>
      <c r="J18" s="149"/>
      <c r="K18" s="149"/>
      <c r="L18" s="149"/>
      <c r="M18" s="149"/>
    </row>
    <row r="19" spans="1:13" s="15" customFormat="1" ht="80.099999999999994" customHeight="1" x14ac:dyDescent="0.25">
      <c r="A19" s="151" t="s">
        <v>54</v>
      </c>
      <c r="B19" s="151"/>
      <c r="C19" s="151"/>
      <c r="D19" s="151"/>
      <c r="E19" s="151"/>
      <c r="F19" s="151"/>
      <c r="G19" s="151" t="s">
        <v>78</v>
      </c>
      <c r="H19" s="151"/>
      <c r="I19" s="151"/>
      <c r="J19" s="151"/>
      <c r="K19" s="151"/>
      <c r="L19" s="151"/>
      <c r="M19" s="151"/>
    </row>
    <row r="20" spans="1:13" ht="30" customHeight="1" x14ac:dyDescent="0.25">
      <c r="A20" s="146" t="s">
        <v>60</v>
      </c>
      <c r="B20" s="146"/>
      <c r="C20" s="146"/>
      <c r="D20" s="146"/>
      <c r="E20" s="146"/>
      <c r="F20" s="146"/>
      <c r="G20" s="146"/>
      <c r="H20" s="146"/>
      <c r="I20" s="146"/>
      <c r="J20" s="146"/>
      <c r="K20" s="146"/>
      <c r="L20" s="146"/>
      <c r="M20" s="146"/>
    </row>
    <row r="21" spans="1:13" ht="20.100000000000001" customHeight="1" x14ac:dyDescent="0.25">
      <c r="A21" s="147" t="s">
        <v>82</v>
      </c>
      <c r="B21" s="148"/>
      <c r="C21" s="148"/>
      <c r="D21" s="148"/>
      <c r="E21" s="148"/>
      <c r="F21" s="148"/>
      <c r="G21" s="148"/>
      <c r="H21" s="148"/>
      <c r="I21" s="148"/>
      <c r="J21" s="148"/>
      <c r="K21" s="148"/>
      <c r="L21" s="148"/>
      <c r="M21" s="148"/>
    </row>
    <row r="22" spans="1:13" ht="20.100000000000001" customHeight="1" x14ac:dyDescent="0.25">
      <c r="A22" s="148"/>
      <c r="B22" s="148"/>
      <c r="C22" s="148"/>
      <c r="D22" s="148"/>
      <c r="E22" s="148"/>
      <c r="F22" s="148"/>
      <c r="G22" s="148"/>
      <c r="H22" s="148"/>
      <c r="I22" s="148"/>
      <c r="J22" s="148"/>
      <c r="K22" s="148"/>
      <c r="L22" s="148"/>
      <c r="M22" s="148"/>
    </row>
  </sheetData>
  <mergeCells count="14">
    <mergeCell ref="A20:M20"/>
    <mergeCell ref="A21:M22"/>
    <mergeCell ref="A14:M14"/>
    <mergeCell ref="A15:M15"/>
    <mergeCell ref="A2:M2"/>
    <mergeCell ref="A4:G5"/>
    <mergeCell ref="G10:M10"/>
    <mergeCell ref="A11:F11"/>
    <mergeCell ref="G11:M11"/>
    <mergeCell ref="A18:F18"/>
    <mergeCell ref="A19:F19"/>
    <mergeCell ref="G19:M19"/>
    <mergeCell ref="G18:M18"/>
    <mergeCell ref="A10:F10"/>
  </mergeCells>
  <phoneticPr fontId="1"/>
  <pageMargins left="0.59055118110236227" right="0.31496062992125984" top="0.31496062992125984" bottom="0.23622047244094491" header="0.31496062992125984" footer="0.23622047244094491"/>
  <pageSetup paperSize="9" scale="7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【調査票Ⅰ】宿泊者数調査</vt:lpstr>
      <vt:lpstr>【調査票Ⅱ】外国人宿泊者実態調査</vt:lpstr>
      <vt:lpstr>【調査票Ⅲ】令和6年の宿泊動向</vt:lpstr>
      <vt:lpstr>【調査票Ⅰ】宿泊者数調査!Print_Area</vt:lpstr>
      <vt:lpstr>【調査票Ⅱ】外国人宿泊者実態調査!Print_Area</vt:lpstr>
      <vt:lpstr>【調査票Ⅲ】令和6年の宿泊動向!Print_Area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村川　雄大</cp:lastModifiedBy>
  <cp:lastPrinted>2025-05-02T00:32:19Z</cp:lastPrinted>
  <dcterms:created xsi:type="dcterms:W3CDTF">2003-02-19T04:36:05Z</dcterms:created>
  <dcterms:modified xsi:type="dcterms:W3CDTF">2025-05-02T00:32:23Z</dcterms:modified>
</cp:coreProperties>
</file>