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31" activeTab="0"/>
  </bookViews>
  <sheets>
    <sheet name="（様式１）目標設定と体制（数値目標）" sheetId="1" r:id="rId1"/>
    <sheet name="（様式2）目標設定と評価・見直し（点数目標）" sheetId="2" r:id="rId2"/>
    <sheet name="（様式3）記録と評価・見直し（数値目標）" sheetId="3" r:id="rId3"/>
  </sheets>
  <definedNames>
    <definedName name="_xlfn.COUNTIFS" hidden="1">#NAME?</definedName>
    <definedName name="_xlfn.IFERROR" hidden="1">#NAME?</definedName>
    <definedName name="_xlfn.IFNA" hidden="1">#NAME?</definedName>
    <definedName name="_xlnm.Print_Area" localSheetId="0">'（様式１）目標設定と体制（数値目標）'!$A$1:$K$92</definedName>
    <definedName name="_xlnm.Print_Area" localSheetId="1">'（様式2）目標設定と評価・見直し（点数目標）'!$A$1:$I$111</definedName>
    <definedName name="_xlnm.Print_Area" localSheetId="2">'（様式3）記録と評価・見直し（数値目標）'!$A$1:$S$23</definedName>
  </definedNames>
  <calcPr fullCalcOnLoad="1"/>
</workbook>
</file>

<file path=xl/sharedStrings.xml><?xml version="1.0" encoding="utf-8"?>
<sst xmlns="http://schemas.openxmlformats.org/spreadsheetml/2006/main" count="306" uniqueCount="214">
  <si>
    <t>※</t>
  </si>
  <si>
    <t>×</t>
  </si>
  <si>
    <t>○</t>
  </si>
  <si>
    <t>目標達成状況の評価</t>
  </si>
  <si>
    <t>月</t>
  </si>
  <si>
    <t>OA機器、電子機械、設備などを使用しないときは、こまめに電源を切る。</t>
  </si>
  <si>
    <t>積載量の管理や共同輸配送、帰り荷の確保に取り組む。</t>
  </si>
  <si>
    <t>簡易包装の推進や多重包装の見直しに努める。</t>
  </si>
  <si>
    <t>包装、梱包、段ボール等の削減・再使用に取り組み、納入業者には梱包材の持ち帰りを要請する。</t>
  </si>
  <si>
    <t>顧客や発注者に対し、環境保全の提案をしている。</t>
  </si>
  <si>
    <t>会議資料や事務手続き書類の簡素化に取り組む。</t>
  </si>
  <si>
    <t>使用済み用紙の裏紙利用を徹底する。</t>
  </si>
  <si>
    <t>水を流しっ放しにしない、水流を必要最小限にする等、各自が節水を日常的に励行する。</t>
  </si>
  <si>
    <t>コピー機やプリンターの使用済みトナーカートリッジの回収とリサイクルを行う。</t>
  </si>
  <si>
    <t>分別ボックスの適正配置などにより、ごみの分別を徹底する。</t>
  </si>
  <si>
    <t>節水こまの設置や「節水」等の標識による意識啓発を行う。</t>
  </si>
  <si>
    <t>原材料の生産や採掘が、現地の生物多様性に悪影響を与えるものでないか等についての情報を得る。</t>
  </si>
  <si>
    <t>地域の野生生物保護活動への参加や支援を行う。</t>
  </si>
  <si>
    <t>△</t>
  </si>
  <si>
    <t>＜目標等の設定、評価手順＞</t>
  </si>
  <si>
    <t>現状の
把握</t>
  </si>
  <si>
    <t>事業所周辺の環境や生き物の保全活動（生息地の整備等）を通し、事業活動を行う地域への配慮を行う。</t>
  </si>
  <si>
    <t>事業所の周辺や道路などを定期的に清掃する。</t>
  </si>
  <si>
    <t>河川や海岸、公園など身近な公共の場を定期的に清掃する。</t>
  </si>
  <si>
    <t>外来種の駆除活動に参加する。</t>
  </si>
  <si>
    <t>基準点数</t>
  </si>
  <si>
    <t>合計</t>
  </si>
  <si>
    <t>二重窓、複層ガラスの設置等により建物の断熱性能を向上する。</t>
  </si>
  <si>
    <t>給湯設備において、配管等の断熱化により省エネルギーを進める。</t>
  </si>
  <si>
    <t>ボイラー等の廃熱の利用を行う。</t>
  </si>
  <si>
    <t>インバータ等によるモータの回転数制御を実施する。</t>
  </si>
  <si>
    <t>太陽熱利用システムを導入し、給湯、暖房に利用する。</t>
  </si>
  <si>
    <t>風力発電、水力発電、地熱発電等の再生可能エネルギーを導入する。</t>
  </si>
  <si>
    <t>環境配慮商品の販売目標を定め、販売促進に積極的に取り組む。</t>
  </si>
  <si>
    <t>環境に関するセミナーや講習会に積極的に参加する。</t>
  </si>
  <si>
    <t>目標</t>
  </si>
  <si>
    <t>電気使用量の削減</t>
  </si>
  <si>
    <t>燃料使用量の削減または車両の燃費の向上</t>
  </si>
  <si>
    <t>廃棄物の排出削減、リサイクル、適正処理</t>
  </si>
  <si>
    <t>紙使用量の削減</t>
  </si>
  <si>
    <t>水使用量の削減、水循環の確保</t>
  </si>
  <si>
    <t>２　自然との共生に向けた取り組み</t>
  </si>
  <si>
    <t>３　その他環境に配慮した活動</t>
  </si>
  <si>
    <t>基準値</t>
  </si>
  <si>
    <t>実績</t>
  </si>
  <si>
    <t>年度</t>
  </si>
  <si>
    <t>累計</t>
  </si>
  <si>
    <t>目標・内容</t>
  </si>
  <si>
    <t>エレベーターの省エネシステム（運転の高度制御、夜間等の部分的停止など）を導入する。</t>
  </si>
  <si>
    <t>社用車の車両削減、カーシェアリ ングの導入を行う。</t>
  </si>
  <si>
    <t>再使用またはリサイクルしやすい製品、詰め替え式容器またはリターナブル容器入りの製品を優先的に購入する。</t>
  </si>
  <si>
    <t>作業工程の見直しや効率的な作業による省エネルギーに努める。</t>
  </si>
  <si>
    <t>食べ残し、残飯等の生ごみ、生産工程から発生する有機物系の廃棄物については可能な限り飼料化・堆肥化し、ごみの減量化、資源化を図る。</t>
  </si>
  <si>
    <t>通い箱（繰り返し使用する梱包材）を利用する。</t>
  </si>
  <si>
    <t>シュレッダーの使用を機密文書等に限る。</t>
  </si>
  <si>
    <t>仕入計画の管理や見直しを徹底し、余剰品の削減に取り組む。</t>
  </si>
  <si>
    <t>廃食用油の回収（バイオディーゼル燃料にリサイクル）に協力する。</t>
  </si>
  <si>
    <t>製造工程で発生する廃棄物、不良品等の発生抑制に取り組む。</t>
  </si>
  <si>
    <t>WEB会議システムやテレワークの活用により、人の移動を抑制する。</t>
  </si>
  <si>
    <t>洗車時はバケツを利用し、汚水はできるだけ側溝に流さない。</t>
  </si>
  <si>
    <t>トイレに「流水音発生器」を設置し、トイレ用水を節約する。</t>
  </si>
  <si>
    <t>雨水をできるだけ地下浸透させるために、浸透升等の導入や透水性舗装等を行う。</t>
  </si>
  <si>
    <t>地域のボランティア活動等に積極的に参加・協力し、支援を行う。</t>
  </si>
  <si>
    <t>評価点数</t>
  </si>
  <si>
    <t>省資源、省エネ、環境保全につながる技術や商品（リサイクルしやすい素材の使用や製品の部品数の削減、解体しやすい構造）を開発する。</t>
  </si>
  <si>
    <t>開発する技術や製品が環境に与える影響の評価を行う。</t>
  </si>
  <si>
    <t>再生資源を使用した商品、再生可能な商品、繰り返し使える商品、容器包装を簡素化した商品、エコマーク製品等を重点的に販売する。</t>
  </si>
  <si>
    <t>製品の製造過程でのエネルギーの削減に取り組む。</t>
  </si>
  <si>
    <t>消耗品の回収箱等を店頭に設置する等、その回収・リサイクルに取り組む。</t>
  </si>
  <si>
    <t>機器・設備の更新時に、省エネルギー性能の高い製品を選択する。</t>
  </si>
  <si>
    <t>建築物等の解体前にアスベスト含有の有無を調査する。</t>
  </si>
  <si>
    <t>低騒音型の建設機械の使用等により、工事の騒音・振動の防止に取り組む。</t>
  </si>
  <si>
    <t>河川工事や建設工事の際に発生する濁水による水質汚濁の防止に取り組む。</t>
  </si>
  <si>
    <t>工事現場に出入りする車両の排ガス・騒音・振動の防止に取り組む。</t>
  </si>
  <si>
    <t>木材、コンクリート塊、汚泥、残土等の建設副産物の削減、再利用、分別、リサイクルに取り組む。</t>
  </si>
  <si>
    <t>発注者及び設計者に対し、建設副産物のリサイクル、合板型枠の使用合理化など環境保全につながる提案をする。</t>
  </si>
  <si>
    <t>組織内において、環境対応のための役割分担や責任、権限などを明確に定める。</t>
  </si>
  <si>
    <t>職員等が環境保全について必要な資格、能力等を保有できるよう支援する。</t>
  </si>
  <si>
    <t>委託先や協力会社などの職員等についても、必要な意識、能力等を保有するよう対応する。</t>
  </si>
  <si>
    <t>環境保全上、必要な作業手順や運用基準等を明確に定め、必要に応じて改訂する。</t>
  </si>
  <si>
    <t>投資・融資にあたり、環境面からの審査を行う。</t>
  </si>
  <si>
    <t>屋上緑化や壁面緑化、緑のカーテンに取り組む。</t>
  </si>
  <si>
    <t>調達する原材料について、認証品(森林認証、漁業認証等)を活用する。</t>
  </si>
  <si>
    <t>有害性の高い化学物質の環境への排出量の測定、推定等を行う。</t>
  </si>
  <si>
    <t>有害のおそれのある化学物質について、その種類、使用量、保管量、使用方法、保管場所等を把握し、記録する。</t>
  </si>
  <si>
    <t>塩素系有機溶剤等の削減や代替物質への転換、燃料油や溶剤等の揮発の防止に取り組む。</t>
  </si>
  <si>
    <t>有害物質のタンク、パイプ類からの漏えい、拡散などを防止できる構造となっており、定期的に点検する。</t>
  </si>
  <si>
    <t>＜独自目標の設定＞</t>
  </si>
  <si>
    <t>選択欄</t>
  </si>
  <si>
    <t>　環境目標・取組内容</t>
  </si>
  <si>
    <t>電気使用量の削減</t>
  </si>
  <si>
    <t>【環境目標】</t>
  </si>
  <si>
    <t>燃料使用量の削減または車両の燃費の向上</t>
  </si>
  <si>
    <t>（記入欄）</t>
  </si>
  <si>
    <t>（記入欄）</t>
  </si>
  <si>
    <t>環境目標・取組内容</t>
  </si>
  <si>
    <t>ミスコピーの削減と効率的な資料作成に努める（コピー後の設定のリセットの徹底、Ｎアップ機能の使用など）。</t>
  </si>
  <si>
    <t>エコドライブに関する講習を受講する。</t>
  </si>
  <si>
    <t>電動車（電気自動車、燃料電池自動車、ハイブリッド自動車、プラグインハイブリッド自動車）、クリーンディーゼル自動車、天然ガス自動車の導入に取り組む。</t>
  </si>
  <si>
    <t>近い場所への移動は、徒歩、自転車で行い、自動車の代わりに公共交通機関を積極的に利用する。</t>
  </si>
  <si>
    <t>他社との共同輸配送、モーダルシフト（幹線貨物輸送をトラックから鉄道や海運に転換する）、適正な配送ルートの設定など効率的な輸送を実施する。</t>
  </si>
  <si>
    <t>◎</t>
  </si>
  <si>
    <t>⑤　独自の目標を設定する場合（任意）は、その内容を「環境目標・取組内容」欄に記入し、毎年度、評価・見直し等を行う。</t>
  </si>
  <si>
    <t>※選択しなかった環境目標の取組内容は、チェック不要です。</t>
  </si>
  <si>
    <t>4の上段</t>
  </si>
  <si>
    <t>4の下段</t>
  </si>
  <si>
    <t>ISO14001、ISO50001、エコアクション21、KESの取得に向けて取り組む。</t>
  </si>
  <si>
    <t>冷房時のノーネクタイや軽装、暖房時の重ね着の励行など、クールビズやウォームビズを実施する。</t>
  </si>
  <si>
    <t>エレベーターの適正運転や利用者への適正使用の周知・実践を行う。</t>
  </si>
  <si>
    <t>①　「環境目標・取組内容」のリストを確認し、使用状況などを考慮して環境目標に選択するもの1つ以上に○をつける。</t>
  </si>
  <si>
    <t>　　（地域の清掃活動等を選択した場合は、2つ以上選択してください。）</t>
  </si>
  <si>
    <t>＜環境目標などの設定手順＞</t>
  </si>
  <si>
    <t>④　選択した環境目標の基準年度の数量（基準値）を把握し、数値目標を決める。</t>
  </si>
  <si>
    <t>照明の使用後や不必要なところの消灯、照明の間引き、昼光の利用を実施する。</t>
  </si>
  <si>
    <t>照明スイッチの適正配置、スイッチ対応図の掲示を積極的に行う。</t>
  </si>
  <si>
    <t>LED照明、高効率蛍光灯、人感センサーなどの機器の導入を図る。</t>
  </si>
  <si>
    <t>エアコンの稼働時間や区画を限定し、適正な温度設定にする。（室温の目安は冷房時28℃、暖房時20℃を推奨）</t>
  </si>
  <si>
    <t>業務用のエアコン、冷凍機等の簡易点検を実施する。（フロン排出抑制法の義務あり）</t>
  </si>
  <si>
    <t>ブラインド、よしず、カーテン等を活用し、冷暖房効果を高める。</t>
  </si>
  <si>
    <t>省エネルギー型の空調、デマンド監視装置、遮熱フィルム、二重窓、屋根の遮熱塗装などを導入する。</t>
  </si>
  <si>
    <t>太陽光発電システムの導入や太陽熱・地中熱などの自然エネルギーを活用する。</t>
  </si>
  <si>
    <t>社用車の燃費を把握する。事業用トラックについては運行記録計を装着し、時間・距離・速度の適切な運行管理を行う（貨物自動車運送事業輸送安全規則による義務あり）。</t>
  </si>
  <si>
    <t>使い捨て製品（割りばし、紙コップ、プラスチック製のスプーン等）の使用や購入を抑制する。</t>
  </si>
  <si>
    <t>電子決裁、共有フォルダ、WEB会議システム等の利用によるペーパーレス化を推進する。</t>
  </si>
  <si>
    <t>資料の両面印刷、両面コピーを徹底する。</t>
  </si>
  <si>
    <t>節水型の水洗トイレや電化製品、自動水栓等を積極的に導入する。</t>
  </si>
  <si>
    <t>雨水の貯留タンクや利用施設を設置し、積極的に雨水利用を行う。</t>
  </si>
  <si>
    <t>【数値目標の設定】</t>
  </si>
  <si>
    <t>数値目標</t>
  </si>
  <si>
    <t>①　 「環境目標・取組内容」のリストを確認し、事業内容・取組状況などを考慮して環境目標に選択するものに○をつける。</t>
  </si>
  <si>
    <t>取組の記録、評価・見直し</t>
  </si>
  <si>
    <t>１　環境経営に向けた取組</t>
  </si>
  <si>
    <t>取組の
評価</t>
  </si>
  <si>
    <t>環境配慮型の製品、設計、工法等の提案を積極的に行う。</t>
  </si>
  <si>
    <t>販売した製品の使用後の回収・リサイクルに取り組む。</t>
  </si>
  <si>
    <t>消費者等に環境保全型商品に関する情報を積極的に発信・提供する。</t>
  </si>
  <si>
    <t>天然ガス等の環境負荷の少ない燃料を優先的に使用する。</t>
  </si>
  <si>
    <t>粉じんやアスベストの飛散防止等に取り組み、周辺環境に配慮する。</t>
  </si>
  <si>
    <t>事故や災害の際の汚染防止対策のための準備（危機管理マニュアルの作成や訓練、資材の確保等）を行う。</t>
  </si>
  <si>
    <t>通勤・外勤等における自転車・公共交通機関の利用やパークアンドライドを推進する。</t>
  </si>
  <si>
    <t>環境配慮商品や再生製品の優先的な購入、転換を進める（例：グリーン購入法適合商品、エコマーク、統一省エネラベル、グリーンマークなど）。</t>
  </si>
  <si>
    <t>コピー用紙、印刷物・パンフレット、名刺、その他の紙について、再生紙または未利用繊維への転換を進める。</t>
  </si>
  <si>
    <t>間伐材、未利用資源等を利用した製品を積極的に使用する。</t>
  </si>
  <si>
    <t>修理や部品交換が可能で、部品の再利用、素材の再生利用が容易な設計の製品を優先的に購入、使用する。</t>
  </si>
  <si>
    <t>使用した化学物質を回収するシステムを使用し、その維持管理を徹底する。</t>
  </si>
  <si>
    <t>有害物質の輸送、使用、保管等にあたって、マニュアルの作成や事故時の汚染防止のための準備を行い、適宜見直す。</t>
  </si>
  <si>
    <t>オゾン層の破壊、地球温暖化の要因となっているフロン類の回収・適正処理に取り組む。</t>
  </si>
  <si>
    <r>
      <t>温室効果ガス（ＨＦＣ、ＰＦＣ、ＳＦ</t>
    </r>
    <r>
      <rPr>
        <vertAlign val="subscript"/>
        <sz val="10"/>
        <rFont val="ＭＳ Ｐゴシック"/>
        <family val="3"/>
      </rPr>
      <t xml:space="preserve">６ </t>
    </r>
    <r>
      <rPr>
        <sz val="10"/>
        <rFont val="ＭＳ Ｐゴシック"/>
        <family val="3"/>
      </rPr>
      <t>、NF</t>
    </r>
    <r>
      <rPr>
        <vertAlign val="subscript"/>
        <sz val="10"/>
        <rFont val="ＭＳ Ｐゴシック"/>
        <family val="3"/>
      </rPr>
      <t xml:space="preserve">３ </t>
    </r>
    <r>
      <rPr>
        <sz val="10"/>
        <rFont val="ＭＳ Ｐゴシック"/>
        <family val="3"/>
      </rPr>
      <t>）の排出抑制のために、製品選択時の配慮、代替物質への転換、回収処理等に取り組む。</t>
    </r>
  </si>
  <si>
    <t>クレジットの購入によるカーボン・オフセットを通して、森林整備などに貢献する。</t>
  </si>
  <si>
    <t>建築物の建築・改築や開発にあたり、環境負荷の少ない建築材の使用、環境に配慮した工法などに取り組む。</t>
  </si>
  <si>
    <t>数値目標</t>
  </si>
  <si>
    <t>✓</t>
  </si>
  <si>
    <t>ＰＲＴＲ制度（化学物質排出移動量届出制度）に基づいて、化学物質の排出量の把握や管理に取り組む。</t>
  </si>
  <si>
    <t>※選択しなかった環境目標の取組内容には、チェック不要です。</t>
  </si>
  <si>
    <t>具体的な内容</t>
  </si>
  <si>
    <t>1　「具体的な内容」には、基準値の説明を記入する。（例：ガソリン使用量、産業廃棄物のリサイクル率など）</t>
  </si>
  <si>
    <t>産業廃棄物管理票（マニフェスト）による廃棄物の適正な処理を行い、毎年、産業廃棄物管理票交付状況等報告書を提出する（廃棄物処理法の義務あり）。</t>
  </si>
  <si>
    <t>（例：○％削減、○kWh、○kg削減、○km/L向上など）</t>
  </si>
  <si>
    <t>【具体的な内容】</t>
  </si>
  <si>
    <t>【数値目標】</t>
  </si>
  <si>
    <t>月毎</t>
  </si>
  <si>
    <t>合計が様式１の基準値と一致しているか確認してください。</t>
  </si>
  <si>
    <t>　（様式2の選択肢として掲げられている項目であっても、目標を数値化できる場合は様式1に記入してください。）</t>
  </si>
  <si>
    <t>１　「ゼロカーボンシティかごしま」に向けた取組</t>
  </si>
  <si>
    <t>急発進・急加速や空ぶかしの防止、駐停車中のエンジン停止など、エコドライブの実践を徹底する。
　§エコドライブ10のすすめ（エコドライブ普及推進協議会）参照</t>
  </si>
  <si>
    <t>　（備考）欄外の※印は法令で定められた義務的事項なので必ず確認し、該当する場合は確実に実行してください。</t>
  </si>
  <si>
    <t>置き配、宅配ボックスなど宅配便の再配達防止の取組を行う。</t>
  </si>
  <si>
    <t>２　循環型社会の実現に向けた取組</t>
  </si>
  <si>
    <t>３　身近な生活環境の保全に向けた取組</t>
  </si>
  <si>
    <t>（独自に数値目標に設定する項目の記入欄）</t>
  </si>
  <si>
    <t>　環境目標</t>
  </si>
  <si>
    <t>　　　年　　月　
～　　　　年　　月　</t>
  </si>
  <si>
    <t>1年目</t>
  </si>
  <si>
    <t>2年目</t>
  </si>
  <si>
    <t>3年目</t>
  </si>
  <si>
    <t>基準年度
（基準とする期間）</t>
  </si>
  <si>
    <t>2　基準値は基準とする期間内の使用量等を、数値目標は各年に達成しようとする目標値を記入する。</t>
  </si>
  <si>
    <t>※グレーのセルの入力不要</t>
  </si>
  <si>
    <t>（備考）</t>
  </si>
  <si>
    <t>※「地域の清掃活動等」は、様式２（点数目標）となります。</t>
  </si>
  <si>
    <t>取組の記録、評価・見直し</t>
  </si>
  <si>
    <t>　【◎：十分取り組んでいる（3点）、 ○：ある程度取り組んでいる（2点）、 △：あまり取り組んでいない（1点）、 ×：全く取り組んでいない（0点）】</t>
  </si>
  <si>
    <t>②　選択した環境目標について、取組内容に選択するものにチェック✓印をつけ、「現状の把握」欄に現在の自己評価をつける。</t>
  </si>
  <si>
    <r>
      <t>③　自己評価の合計を基準とし（基準点数）、</t>
    </r>
    <r>
      <rPr>
        <u val="single"/>
        <sz val="11"/>
        <rFont val="ＭＳ Ｐゴシック"/>
        <family val="3"/>
      </rPr>
      <t>評価点数の向上に取り組む。</t>
    </r>
  </si>
  <si>
    <t>　（備考）欄外の※印は法令で定められた義務的事項なので必ず確認し、該当する場合は確実に実行してください。</t>
  </si>
  <si>
    <t>（代表者による1年間の評価・見直し）</t>
  </si>
  <si>
    <t>　様式１  【環境目標（数値目標）の設定】（指針第２項～第６項）</t>
  </si>
  <si>
    <t>　様式３ 【記録と評価・見直し（数値目標）】（指針第８項～第11項）</t>
  </si>
  <si>
    <t>　様式２  【環境目標（点数目標）の設定と評価・見直し】（指針第２項～第６項、第８項～第11項）</t>
  </si>
  <si>
    <t>取組の記録
原因と対策など</t>
  </si>
  <si>
    <t>（備考）
　１　 数値目標を掲げた項目の毎月の取組実績を記入する。
　２　 「目標達成状況の評価」の欄は、目標の達成状況に応じて、○(達成)、×(非達成)を記入する。
　３　 「取組の記録」の欄は、その期間に取り組んだこと、目標非達成の場合の原因など特筆すべきことを記録し、年度終了後、代表者による1年間の評価と見直しを記入する。
　４　様式３は数値の入力がしやすいよう適宜変更したり、必要事項を含んだ任意の様式でも構いません。</t>
  </si>
  <si>
    <t>責任者が記入</t>
  </si>
  <si>
    <t>（独自取組の
記入欄）</t>
  </si>
  <si>
    <t>【必ず1つ以上の目標を設定】</t>
  </si>
  <si>
    <t>【更新の場合は、必ず1つ以上の目標を設定】</t>
  </si>
  <si>
    <t>【環境目標】</t>
  </si>
  <si>
    <t>製品の開発・設計等における環境配慮、環境配慮製品の販売・提案</t>
  </si>
  <si>
    <t>グリーン購入（環境に配慮した製品の購入）</t>
  </si>
  <si>
    <t>建築物の建築・解体、開発事業にあたっての環境配慮</t>
  </si>
  <si>
    <t>環境教育、危機管理、情報提供等</t>
  </si>
  <si>
    <t>生物多様性への配慮</t>
  </si>
  <si>
    <t>化学物質の管理の徹底</t>
  </si>
  <si>
    <t>地域の清掃活動等</t>
  </si>
  <si>
    <t>④　取り組んだ内容を随時記録するとともに、毎年度、取組を評価し、評価点数が基準点数より増減したところを中心に、</t>
  </si>
  <si>
    <t>　理由や見直し等を記入する。</t>
  </si>
  <si>
    <t>②　①の取組内容として選択するものにチェック✓印をつける。独自の取組内容を設定する場合は、その内容を記載する。</t>
  </si>
  <si>
    <t>設備の導入・管理</t>
  </si>
  <si>
    <t>４　本業に関連する取組、その他環境に配慮した活動</t>
  </si>
  <si>
    <t>③　本業その他に関する環境に配慮した取組について、独自の数値目標を設定する場合は、その内容を「４」に記入する。</t>
  </si>
  <si>
    <t>化学物質の安全性に関する情報伝達のため、ＳＤＳ（安全データシート）の使用を徹底する。</t>
  </si>
  <si>
    <t>様式1は、3年毎の申請時に必要です（報告書には添付不要）。</t>
  </si>
  <si>
    <t>様式2は、3年毎の申請時に必要です。（環境目標、取組内容、現状の把握を記入）</t>
  </si>
  <si>
    <t>様式2は、毎年の報告書の提出時に必要です。（上記に加えて、取組の記録、評価・見直し、取組の評価を記入）</t>
  </si>
  <si>
    <t>様式3は、毎年の報告書の提出時に必要です。</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</si>
</sst>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0_ "/>
    <numFmt numFmtId="182" formatCode="#,##0.00_ "/>
    <numFmt numFmtId="183" formatCode="#,##0.0_ "/>
    <numFmt numFmtId="184" formatCode="#,##0.0000_ "/>
    <numFmt numFmtId="185" formatCode="0_ "/>
    <numFmt numFmtId="186" formatCode="0.0_ "/>
    <numFmt numFmtId="187" formatCode="0_);[Red]\(0\)"/>
    <numFmt numFmtId="188" formatCode="0.0"/>
    <numFmt numFmtId="189" formatCode="#,##0_);[Red]\(#,##0\)"/>
    <numFmt numFmtId="190" formatCode="#,##0_ ;[Red]\-#,##0\ "/>
    <numFmt numFmtId="191" formatCode="[$]ggge&quot;年&quot;m&quot;月&quot;d&quot;日&quot;;@"/>
    <numFmt numFmtId="192" formatCode="[$-411]gge&quot;年&quot;m&quot;月&quot;d&quot;日&quot;;@"/>
    <numFmt numFmtId="193" formatCode="[$]gge&quot;年&quot;m&quot;月&quot;d&quot;日&quot;;@"/>
    <numFmt numFmtId="194" formatCode="0;\-0;;@"/>
    <numFmt numFmtId="195" formatCode="0.0%"/>
    <numFmt numFmtId="196" formatCode="0.000"/>
    <numFmt numFmtId="197" formatCode="#,##0.0;[Red]\-#,##0.0"/>
    <numFmt numFmtId="198" formatCode="0.0_);[Red]\(0.0\)"/>
    <numFmt numFmtId="199" formatCode="\+0;\-0;&quot;±0&quot;"/>
    <numFmt numFmtId="200" formatCode="\+0%;\-0%;&quot;±0%&quot;"/>
  </numFmts>
  <fonts count="56">
    <font>
      <sz val="11"/>
      <name val="ＭＳ Ｐゴシック"/>
      <family val="3"/>
    </font>
    <font>
      <sz val="6"/>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ゴシック"/>
      <family val="3"/>
    </font>
    <font>
      <b/>
      <sz val="11"/>
      <name val="ＭＳ Ｐゴシック"/>
      <family val="3"/>
    </font>
    <font>
      <sz val="10"/>
      <name val="ＭＳ Ｐゴシック"/>
      <family val="3"/>
    </font>
    <font>
      <b/>
      <sz val="10"/>
      <name val="ＭＳ Ｐゴシック"/>
      <family val="3"/>
    </font>
    <font>
      <sz val="10.5"/>
      <name val="ＭＳ Ｐゴシック"/>
      <family val="3"/>
    </font>
    <font>
      <b/>
      <sz val="10.5"/>
      <name val="ＭＳ Ｐゴシック"/>
      <family val="3"/>
    </font>
    <font>
      <u val="single"/>
      <sz val="11"/>
      <name val="ＭＳ Ｐゴシック"/>
      <family val="3"/>
    </font>
    <font>
      <vertAlign val="subscript"/>
      <sz val="10"/>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9"/>
      <color indexed="60"/>
      <name val="ＭＳ Ｐゴシック"/>
      <family val="3"/>
    </font>
    <font>
      <sz val="10"/>
      <color indexed="6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1"/>
      <color rgb="FFC00000"/>
      <name val="ＭＳ Ｐゴシック"/>
      <family val="3"/>
    </font>
    <font>
      <sz val="9"/>
      <color rgb="FFC00000"/>
      <name val="ＭＳ Ｐゴシック"/>
      <family val="3"/>
    </font>
    <font>
      <sz val="10"/>
      <color rgb="FFC00000"/>
      <name val="ＭＳ Ｐゴシック"/>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medium"/>
    </border>
    <border>
      <left style="medium"/>
      <right style="thin"/>
      <top>
        <color indexed="63"/>
      </top>
      <bottom>
        <color indexed="63"/>
      </bottom>
    </border>
    <border>
      <left style="thin"/>
      <right style="thin"/>
      <top>
        <color indexed="63"/>
      </top>
      <bottom style="thin"/>
    </border>
    <border>
      <left style="thin"/>
      <right style="thin"/>
      <top style="thin"/>
      <bottom style="thin"/>
    </border>
    <border>
      <left style="medium"/>
      <right style="thin"/>
      <top>
        <color indexed="63"/>
      </top>
      <bottom style="medium"/>
    </border>
    <border>
      <left style="thin"/>
      <right style="thin"/>
      <top style="thin"/>
      <bottom style="medium"/>
    </border>
    <border>
      <left style="thin"/>
      <right>
        <color indexed="63"/>
      </right>
      <top style="thin"/>
      <bottom style="medium"/>
    </border>
    <border>
      <left style="medium"/>
      <right style="thin"/>
      <top style="medium"/>
      <bottom>
        <color indexed="63"/>
      </bottom>
    </border>
    <border>
      <left>
        <color indexed="63"/>
      </left>
      <right>
        <color indexed="63"/>
      </right>
      <top style="medium"/>
      <bottom style="medium"/>
    </border>
    <border>
      <left>
        <color indexed="63"/>
      </left>
      <right style="medium"/>
      <top style="medium"/>
      <bottom style="medium"/>
    </border>
    <border>
      <left style="thin"/>
      <right style="medium"/>
      <top style="thin"/>
      <bottom style="medium"/>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thin"/>
      <right style="thin"/>
      <top style="medium"/>
      <bottom>
        <color indexed="63"/>
      </bottom>
    </border>
    <border>
      <left style="thin"/>
      <right style="thin"/>
      <top style="medium"/>
      <bottom style="thin"/>
    </border>
    <border>
      <left style="thin"/>
      <right style="medium"/>
      <top style="medium"/>
      <bottom>
        <color indexed="63"/>
      </bottom>
    </border>
    <border>
      <left>
        <color indexed="63"/>
      </left>
      <right style="thin"/>
      <top style="thin"/>
      <bottom style="medium"/>
    </border>
    <border>
      <left style="medium"/>
      <right>
        <color indexed="63"/>
      </right>
      <top>
        <color indexed="63"/>
      </top>
      <bottom style="medium"/>
    </border>
    <border>
      <left style="thin"/>
      <right style="thin"/>
      <top style="thin"/>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style="medium"/>
      <right>
        <color indexed="63"/>
      </right>
      <top>
        <color indexed="63"/>
      </top>
      <bottom>
        <color indexed="63"/>
      </bottom>
    </border>
    <border>
      <left>
        <color indexed="63"/>
      </left>
      <right style="thin"/>
      <top style="thin"/>
      <bottom style="thin"/>
    </border>
    <border>
      <left style="thin"/>
      <right style="thin"/>
      <top style="thin"/>
      <bottom style="double"/>
    </border>
    <border>
      <left style="thin"/>
      <right style="medium"/>
      <top style="thin"/>
      <bottom style="double"/>
    </border>
    <border>
      <left style="thin"/>
      <right style="thin"/>
      <top style="double"/>
      <bottom style="thin"/>
    </border>
    <border>
      <left>
        <color indexed="63"/>
      </left>
      <right>
        <color indexed="63"/>
      </right>
      <top style="double"/>
      <bottom style="thin"/>
    </border>
    <border>
      <left style="thin"/>
      <right>
        <color indexed="63"/>
      </right>
      <top style="double"/>
      <bottom style="thin"/>
    </border>
    <border>
      <left style="thin"/>
      <right style="medium"/>
      <top style="double"/>
      <bottom style="thin"/>
    </border>
    <border>
      <left style="medium"/>
      <right>
        <color indexed="63"/>
      </right>
      <top style="medium"/>
      <bottom style="medium"/>
    </border>
    <border>
      <left>
        <color indexed="63"/>
      </left>
      <right style="thin"/>
      <top style="medium"/>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color indexed="63"/>
      </right>
      <top style="medium"/>
      <bottom style="thin"/>
    </border>
    <border>
      <left>
        <color indexed="63"/>
      </left>
      <right style="thin"/>
      <top>
        <color indexed="63"/>
      </top>
      <bottom style="mediu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style="thin"/>
      <top>
        <color indexed="63"/>
      </top>
      <bottom style="medium"/>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medium"/>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double"/>
    </border>
    <border>
      <left>
        <color indexed="63"/>
      </left>
      <right style="thin"/>
      <top style="double"/>
      <bottom style="thin"/>
    </border>
    <border>
      <left style="thin"/>
      <right>
        <color indexed="63"/>
      </right>
      <top>
        <color indexed="63"/>
      </top>
      <bottom style="double"/>
    </border>
    <border>
      <left>
        <color indexed="63"/>
      </left>
      <right style="thin"/>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4" fillId="0" borderId="0" applyNumberFormat="0" applyFill="0" applyBorder="0" applyAlignment="0" applyProtection="0"/>
    <xf numFmtId="0" fontId="51" fillId="32" borderId="0" applyNumberFormat="0" applyBorder="0" applyAlignment="0" applyProtection="0"/>
  </cellStyleXfs>
  <cellXfs count="238">
    <xf numFmtId="0" fontId="0" fillId="0" borderId="0" xfId="0" applyAlignment="1">
      <alignment vertical="center"/>
    </xf>
    <xf numFmtId="0" fontId="0" fillId="33" borderId="0" xfId="0" applyFont="1" applyFill="1" applyAlignment="1">
      <alignment vertical="center"/>
    </xf>
    <xf numFmtId="0" fontId="2" fillId="33" borderId="0" xfId="0" applyFont="1" applyFill="1" applyBorder="1" applyAlignment="1">
      <alignment horizontal="left" vertical="center"/>
    </xf>
    <xf numFmtId="0" fontId="8" fillId="33" borderId="0" xfId="0" applyFont="1" applyFill="1" applyAlignment="1">
      <alignment vertical="center"/>
    </xf>
    <xf numFmtId="0" fontId="0" fillId="33" borderId="0" xfId="0" applyFont="1" applyFill="1" applyAlignment="1">
      <alignment horizontal="right" vertical="center"/>
    </xf>
    <xf numFmtId="0" fontId="7" fillId="33" borderId="0" xfId="0" applyFont="1" applyFill="1" applyAlignment="1">
      <alignmen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52" fillId="33" borderId="0" xfId="0" applyFont="1" applyFill="1" applyAlignment="1">
      <alignment vertical="center"/>
    </xf>
    <xf numFmtId="0" fontId="0" fillId="33" borderId="13" xfId="0" applyFont="1" applyFill="1" applyBorder="1" applyAlignment="1">
      <alignment vertical="center"/>
    </xf>
    <xf numFmtId="0" fontId="0" fillId="33" borderId="0" xfId="0" applyFont="1" applyFill="1" applyBorder="1" applyAlignment="1">
      <alignment vertical="center"/>
    </xf>
    <xf numFmtId="0" fontId="0" fillId="33" borderId="14" xfId="0" applyFont="1" applyFill="1" applyBorder="1" applyAlignment="1">
      <alignment vertical="center"/>
    </xf>
    <xf numFmtId="0" fontId="0" fillId="33" borderId="0" xfId="0" applyFont="1" applyFill="1" applyAlignment="1">
      <alignment horizontal="center"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0" fontId="0" fillId="33" borderId="17" xfId="0" applyFont="1" applyFill="1" applyBorder="1" applyAlignment="1">
      <alignment vertical="center"/>
    </xf>
    <xf numFmtId="0" fontId="2" fillId="33" borderId="0" xfId="0" applyFont="1" applyFill="1" applyAlignment="1">
      <alignment vertical="center"/>
    </xf>
    <xf numFmtId="0" fontId="8" fillId="33" borderId="0" xfId="0" applyFont="1" applyFill="1" applyBorder="1" applyAlignment="1">
      <alignment vertical="center"/>
    </xf>
    <xf numFmtId="0" fontId="2" fillId="33" borderId="18" xfId="0" applyFont="1" applyFill="1" applyBorder="1" applyAlignment="1">
      <alignment horizontal="center" vertical="center"/>
    </xf>
    <xf numFmtId="0" fontId="9" fillId="33" borderId="0" xfId="0" applyFont="1" applyFill="1" applyBorder="1" applyAlignment="1">
      <alignment vertical="center"/>
    </xf>
    <xf numFmtId="0" fontId="2" fillId="33" borderId="0" xfId="0" applyFont="1" applyFill="1" applyBorder="1" applyAlignment="1">
      <alignment vertical="center"/>
    </xf>
    <xf numFmtId="0" fontId="0" fillId="33" borderId="19" xfId="0" applyFont="1" applyFill="1" applyBorder="1" applyAlignment="1">
      <alignment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0" fillId="33" borderId="22" xfId="0" applyFont="1" applyFill="1" applyBorder="1" applyAlignment="1">
      <alignment vertical="center"/>
    </xf>
    <xf numFmtId="0" fontId="2" fillId="33" borderId="23" xfId="0" applyFont="1" applyFill="1" applyBorder="1" applyAlignment="1">
      <alignment horizontal="center" vertical="center"/>
    </xf>
    <xf numFmtId="0" fontId="8" fillId="33" borderId="24" xfId="0" applyFont="1" applyFill="1" applyBorder="1" applyAlignment="1">
      <alignment horizontal="center" vertical="center" wrapText="1"/>
    </xf>
    <xf numFmtId="0" fontId="14" fillId="33" borderId="0" xfId="0" applyFont="1" applyFill="1" applyBorder="1" applyAlignment="1">
      <alignment horizontal="center" vertical="center"/>
    </xf>
    <xf numFmtId="0" fontId="0" fillId="33" borderId="25" xfId="0" applyFont="1" applyFill="1" applyBorder="1" applyAlignment="1">
      <alignment vertical="center"/>
    </xf>
    <xf numFmtId="0" fontId="0" fillId="33" borderId="22"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8" fillId="33" borderId="0" xfId="0" applyFont="1" applyFill="1" applyAlignment="1">
      <alignment horizontal="center" vertical="center" wrapText="1"/>
    </xf>
    <xf numFmtId="0" fontId="0" fillId="33" borderId="0" xfId="0" applyFont="1" applyFill="1" applyAlignment="1">
      <alignment horizontal="center" vertical="center" wrapText="1"/>
    </xf>
    <xf numFmtId="0" fontId="2" fillId="33" borderId="18" xfId="0" applyFont="1" applyFill="1" applyBorder="1" applyAlignment="1">
      <alignment vertical="center"/>
    </xf>
    <xf numFmtId="0" fontId="9" fillId="33" borderId="26" xfId="0" applyFont="1" applyFill="1" applyBorder="1" applyAlignment="1">
      <alignment vertical="center"/>
    </xf>
    <xf numFmtId="0" fontId="2" fillId="33" borderId="26" xfId="0" applyFont="1" applyFill="1" applyBorder="1" applyAlignment="1">
      <alignment vertical="center"/>
    </xf>
    <xf numFmtId="0" fontId="2" fillId="33" borderId="27" xfId="0" applyFont="1" applyFill="1" applyBorder="1" applyAlignment="1">
      <alignment vertical="center"/>
    </xf>
    <xf numFmtId="0" fontId="5" fillId="33" borderId="0" xfId="0" applyFont="1" applyFill="1" applyAlignment="1">
      <alignment vertical="center"/>
    </xf>
    <xf numFmtId="0" fontId="53" fillId="33" borderId="0" xfId="0" applyFont="1" applyFill="1" applyAlignment="1">
      <alignment vertical="center"/>
    </xf>
    <xf numFmtId="0" fontId="0" fillId="33" borderId="21" xfId="0" applyFont="1" applyFill="1" applyBorder="1" applyAlignment="1">
      <alignment horizontal="center" vertical="center"/>
    </xf>
    <xf numFmtId="0" fontId="0" fillId="33" borderId="0"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8" xfId="0" applyFont="1" applyFill="1" applyBorder="1" applyAlignment="1">
      <alignment horizontal="center" vertical="center"/>
    </xf>
    <xf numFmtId="188" fontId="0" fillId="33" borderId="0" xfId="0" applyNumberFormat="1" applyFont="1" applyFill="1" applyAlignment="1">
      <alignment horizontal="center" vertical="center"/>
    </xf>
    <xf numFmtId="0" fontId="8" fillId="33" borderId="21" xfId="0" applyFont="1" applyFill="1" applyBorder="1" applyAlignment="1">
      <alignment horizontal="left" vertical="center" wrapText="1"/>
    </xf>
    <xf numFmtId="0" fontId="8" fillId="33" borderId="20" xfId="0" applyFont="1" applyFill="1" applyBorder="1" applyAlignment="1">
      <alignment horizontal="left" vertical="center" wrapText="1"/>
    </xf>
    <xf numFmtId="187" fontId="0" fillId="33" borderId="20" xfId="49" applyNumberFormat="1" applyFont="1" applyFill="1" applyBorder="1" applyAlignment="1">
      <alignment vertical="center"/>
    </xf>
    <xf numFmtId="187" fontId="0" fillId="33" borderId="13" xfId="49" applyNumberFormat="1" applyFont="1" applyFill="1" applyBorder="1" applyAlignment="1">
      <alignment vertical="center"/>
    </xf>
    <xf numFmtId="187" fontId="0" fillId="33" borderId="15" xfId="49" applyNumberFormat="1" applyFont="1" applyFill="1" applyBorder="1" applyAlignment="1">
      <alignment vertical="center"/>
    </xf>
    <xf numFmtId="198" fontId="0" fillId="33" borderId="29" xfId="49" applyNumberFormat="1" applyFont="1" applyFill="1" applyBorder="1" applyAlignment="1">
      <alignment vertical="center"/>
    </xf>
    <xf numFmtId="200" fontId="8" fillId="33" borderId="0" xfId="0" applyNumberFormat="1" applyFont="1" applyFill="1" applyAlignment="1">
      <alignment horizontal="center" vertical="center"/>
    </xf>
    <xf numFmtId="187" fontId="0" fillId="33" borderId="30" xfId="49" applyNumberFormat="1" applyFont="1" applyFill="1" applyBorder="1" applyAlignment="1">
      <alignment vertical="center"/>
    </xf>
    <xf numFmtId="187" fontId="0" fillId="33" borderId="21" xfId="49" applyNumberFormat="1" applyFont="1" applyFill="1" applyBorder="1" applyAlignment="1">
      <alignment vertical="center"/>
    </xf>
    <xf numFmtId="187" fontId="0" fillId="33" borderId="31" xfId="49" applyNumberFormat="1" applyFont="1" applyFill="1" applyBorder="1" applyAlignment="1">
      <alignment vertical="center"/>
    </xf>
    <xf numFmtId="187" fontId="0" fillId="33" borderId="32" xfId="49" applyNumberFormat="1" applyFont="1" applyFill="1" applyBorder="1" applyAlignment="1">
      <alignment vertical="center"/>
    </xf>
    <xf numFmtId="0" fontId="8" fillId="33" borderId="23" xfId="0" applyFont="1" applyFill="1" applyBorder="1" applyAlignment="1">
      <alignment horizontal="left" vertical="center" wrapText="1"/>
    </xf>
    <xf numFmtId="187" fontId="0" fillId="33" borderId="23" xfId="49" applyNumberFormat="1" applyFont="1" applyFill="1" applyBorder="1" applyAlignment="1">
      <alignment vertical="center"/>
    </xf>
    <xf numFmtId="187" fontId="0" fillId="33" borderId="24" xfId="49" applyNumberFormat="1" applyFont="1" applyFill="1" applyBorder="1" applyAlignment="1">
      <alignment vertical="center"/>
    </xf>
    <xf numFmtId="187" fontId="0" fillId="33" borderId="28" xfId="49" applyNumberFormat="1" applyFont="1" applyFill="1" applyBorder="1" applyAlignment="1">
      <alignment vertical="center"/>
    </xf>
    <xf numFmtId="194" fontId="8" fillId="33" borderId="21" xfId="0" applyNumberFormat="1" applyFont="1" applyFill="1" applyBorder="1" applyAlignment="1">
      <alignment horizontal="left" vertical="center" wrapText="1"/>
    </xf>
    <xf numFmtId="0" fontId="8" fillId="33" borderId="0" xfId="0" applyFont="1" applyFill="1" applyAlignment="1">
      <alignment horizontal="left" vertical="center"/>
    </xf>
    <xf numFmtId="0" fontId="54" fillId="33" borderId="0" xfId="0" applyFont="1" applyFill="1" applyAlignment="1">
      <alignment horizontal="right" vertical="center" wrapText="1"/>
    </xf>
    <xf numFmtId="194" fontId="8" fillId="33" borderId="0" xfId="0" applyNumberFormat="1" applyFont="1" applyFill="1" applyBorder="1" applyAlignment="1">
      <alignment vertical="center" wrapText="1"/>
    </xf>
    <xf numFmtId="0" fontId="6" fillId="33" borderId="0" xfId="0" applyFont="1" applyFill="1" applyAlignment="1">
      <alignment vertical="center" wrapText="1"/>
    </xf>
    <xf numFmtId="0" fontId="0" fillId="33" borderId="0" xfId="0" applyFont="1" applyFill="1" applyBorder="1" applyAlignment="1">
      <alignment horizontal="center" vertical="center" wrapText="1"/>
    </xf>
    <xf numFmtId="0" fontId="53" fillId="33" borderId="0" xfId="0" applyFont="1" applyFill="1" applyAlignment="1">
      <alignment horizontal="center" vertical="center"/>
    </xf>
    <xf numFmtId="194" fontId="55" fillId="33" borderId="0" xfId="0" applyNumberFormat="1" applyFont="1" applyFill="1" applyBorder="1" applyAlignment="1">
      <alignment vertical="center"/>
    </xf>
    <xf numFmtId="0" fontId="8" fillId="33" borderId="0" xfId="0" applyFont="1" applyFill="1" applyBorder="1" applyAlignment="1">
      <alignment vertical="center" wrapText="1"/>
    </xf>
    <xf numFmtId="0" fontId="0" fillId="33" borderId="0" xfId="0" applyFont="1" applyFill="1" applyBorder="1" applyAlignment="1">
      <alignment vertical="center" wrapText="1"/>
    </xf>
    <xf numFmtId="0" fontId="8" fillId="33" borderId="0" xfId="0" applyFont="1" applyFill="1" applyAlignment="1">
      <alignment horizontal="right" vertical="center"/>
    </xf>
    <xf numFmtId="0" fontId="7" fillId="33" borderId="33" xfId="0" applyFont="1" applyFill="1" applyBorder="1" applyAlignment="1">
      <alignment horizontal="center" vertical="center" wrapText="1"/>
    </xf>
    <xf numFmtId="0" fontId="8" fillId="33" borderId="34" xfId="0" applyFont="1" applyFill="1" applyBorder="1" applyAlignment="1">
      <alignment horizontal="center" vertical="center" shrinkToFit="1"/>
    </xf>
    <xf numFmtId="0" fontId="8" fillId="33" borderId="25" xfId="0" applyFont="1" applyFill="1" applyBorder="1" applyAlignment="1">
      <alignment vertical="center"/>
    </xf>
    <xf numFmtId="0" fontId="2" fillId="33" borderId="34"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5" xfId="0" applyFont="1" applyFill="1" applyBorder="1" applyAlignment="1">
      <alignment horizontal="left" vertical="center" wrapText="1"/>
    </xf>
    <xf numFmtId="0" fontId="8" fillId="33" borderId="19" xfId="0" applyFont="1" applyFill="1" applyBorder="1" applyAlignment="1">
      <alignment vertical="center"/>
    </xf>
    <xf numFmtId="0" fontId="8" fillId="33" borderId="22" xfId="0" applyFont="1" applyFill="1" applyBorder="1" applyAlignment="1">
      <alignment vertical="center"/>
    </xf>
    <xf numFmtId="0" fontId="8" fillId="33" borderId="36" xfId="0" applyFont="1" applyFill="1" applyBorder="1" applyAlignment="1">
      <alignment vertical="top" wrapText="1"/>
    </xf>
    <xf numFmtId="0" fontId="0" fillId="33" borderId="23" xfId="0" applyFont="1" applyFill="1" applyBorder="1" applyAlignment="1">
      <alignment horizontal="center" vertical="center"/>
    </xf>
    <xf numFmtId="0" fontId="8" fillId="33" borderId="37" xfId="0" applyFont="1" applyFill="1" applyBorder="1" applyAlignment="1">
      <alignment vertical="center"/>
    </xf>
    <xf numFmtId="0" fontId="2" fillId="33" borderId="0" xfId="0" applyFont="1" applyFill="1" applyBorder="1" applyAlignment="1">
      <alignment horizontal="center" vertical="center"/>
    </xf>
    <xf numFmtId="0" fontId="8" fillId="33" borderId="0" xfId="0" applyFont="1" applyFill="1" applyBorder="1" applyAlignment="1">
      <alignment vertical="top" wrapText="1"/>
    </xf>
    <xf numFmtId="0" fontId="0" fillId="33" borderId="0" xfId="0" applyFont="1" applyFill="1" applyBorder="1" applyAlignment="1">
      <alignment horizontal="left" vertical="top" wrapText="1"/>
    </xf>
    <xf numFmtId="0" fontId="8" fillId="33" borderId="0" xfId="0" applyFont="1" applyFill="1" applyAlignment="1">
      <alignment vertical="center" wrapText="1"/>
    </xf>
    <xf numFmtId="0" fontId="9" fillId="33" borderId="33" xfId="0" applyFont="1" applyFill="1" applyBorder="1" applyAlignment="1">
      <alignment horizontal="center" vertical="center" wrapText="1"/>
    </xf>
    <xf numFmtId="0" fontId="2" fillId="33" borderId="38"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vertical="center"/>
    </xf>
    <xf numFmtId="0" fontId="2" fillId="33" borderId="0" xfId="0" applyFont="1" applyFill="1" applyAlignment="1">
      <alignment horizontal="left" vertical="center"/>
    </xf>
    <xf numFmtId="0" fontId="10" fillId="33" borderId="0" xfId="0" applyFont="1" applyFill="1" applyAlignment="1">
      <alignment horizontal="center" vertical="center"/>
    </xf>
    <xf numFmtId="0" fontId="10" fillId="33" borderId="0" xfId="0" applyFont="1" applyFill="1" applyAlignment="1">
      <alignment vertical="center"/>
    </xf>
    <xf numFmtId="0" fontId="11" fillId="33" borderId="0" xfId="0" applyFont="1" applyFill="1" applyAlignment="1">
      <alignment vertical="center"/>
    </xf>
    <xf numFmtId="0" fontId="10" fillId="33" borderId="0" xfId="0" applyFont="1" applyFill="1" applyAlignment="1">
      <alignment horizontal="right" vertical="center"/>
    </xf>
    <xf numFmtId="0" fontId="9" fillId="33" borderId="43" xfId="0" applyFont="1" applyFill="1" applyBorder="1" applyAlignment="1">
      <alignment horizontal="center" vertical="center" wrapText="1"/>
    </xf>
    <xf numFmtId="0" fontId="8" fillId="33" borderId="44" xfId="0" applyFont="1" applyFill="1" applyBorder="1" applyAlignment="1">
      <alignment horizontal="center" vertical="center"/>
    </xf>
    <xf numFmtId="0" fontId="8" fillId="33" borderId="45" xfId="0" applyFont="1" applyFill="1" applyBorder="1" applyAlignment="1">
      <alignment horizontal="center" vertical="center"/>
    </xf>
    <xf numFmtId="0" fontId="0" fillId="33" borderId="0" xfId="0" applyFill="1" applyAlignment="1">
      <alignment vertical="center"/>
    </xf>
    <xf numFmtId="0" fontId="9" fillId="33" borderId="25" xfId="0" applyFont="1" applyFill="1" applyBorder="1" applyAlignment="1">
      <alignment vertical="center" wrapText="1" shrinkToFit="1"/>
    </xf>
    <xf numFmtId="0" fontId="8" fillId="33" borderId="20"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46" xfId="0" applyFont="1" applyFill="1" applyBorder="1" applyAlignment="1">
      <alignment horizontal="center" vertical="center" wrapText="1"/>
    </xf>
    <xf numFmtId="194" fontId="8" fillId="33" borderId="20" xfId="49" applyNumberFormat="1" applyFont="1" applyFill="1" applyBorder="1" applyAlignment="1">
      <alignment vertical="center"/>
    </xf>
    <xf numFmtId="194" fontId="8" fillId="33" borderId="29" xfId="49" applyNumberFormat="1" applyFont="1" applyFill="1" applyBorder="1" applyAlignment="1">
      <alignment horizontal="right" vertical="center"/>
    </xf>
    <xf numFmtId="194" fontId="8" fillId="33" borderId="19" xfId="0" applyNumberFormat="1" applyFont="1" applyFill="1" applyBorder="1" applyAlignment="1">
      <alignment vertical="center" wrapText="1" shrinkToFit="1"/>
    </xf>
    <xf numFmtId="194" fontId="8" fillId="33" borderId="21" xfId="0" applyNumberFormat="1" applyFont="1" applyFill="1" applyBorder="1" applyAlignment="1">
      <alignment vertical="center"/>
    </xf>
    <xf numFmtId="194" fontId="8" fillId="33" borderId="32" xfId="49" applyNumberFormat="1" applyFont="1" applyFill="1" applyBorder="1" applyAlignment="1">
      <alignment horizontal="right" vertical="center"/>
    </xf>
    <xf numFmtId="0" fontId="9" fillId="33" borderId="19" xfId="0" applyFont="1" applyFill="1" applyBorder="1" applyAlignment="1">
      <alignment vertical="center" wrapText="1"/>
    </xf>
    <xf numFmtId="0" fontId="0" fillId="33" borderId="47" xfId="0" applyFill="1" applyBorder="1" applyAlignment="1">
      <alignment horizontal="center" vertical="center"/>
    </xf>
    <xf numFmtId="0" fontId="8" fillId="33" borderId="30" xfId="0" applyFont="1" applyFill="1" applyBorder="1" applyAlignment="1">
      <alignment horizontal="center" vertical="center" wrapText="1"/>
    </xf>
    <xf numFmtId="0" fontId="8" fillId="33" borderId="48" xfId="0" applyFont="1" applyFill="1" applyBorder="1" applyAlignment="1">
      <alignment horizontal="center" vertical="center" wrapText="1"/>
    </xf>
    <xf numFmtId="190" fontId="8" fillId="33" borderId="21" xfId="49" applyNumberFormat="1" applyFont="1" applyFill="1" applyBorder="1" applyAlignment="1">
      <alignment horizontal="right" vertical="center"/>
    </xf>
    <xf numFmtId="194" fontId="8" fillId="33" borderId="49" xfId="0" applyNumberFormat="1" applyFont="1" applyFill="1" applyBorder="1" applyAlignment="1">
      <alignment vertical="center"/>
    </xf>
    <xf numFmtId="194" fontId="8" fillId="33" borderId="50" xfId="49" applyNumberFormat="1" applyFont="1" applyFill="1" applyBorder="1" applyAlignment="1">
      <alignment horizontal="right" vertical="center"/>
    </xf>
    <xf numFmtId="0" fontId="9" fillId="33" borderId="47" xfId="0" applyFont="1" applyFill="1" applyBorder="1" applyAlignment="1">
      <alignment vertical="center" wrapText="1"/>
    </xf>
    <xf numFmtId="194" fontId="8" fillId="33" borderId="51" xfId="0" applyNumberFormat="1" applyFont="1" applyFill="1" applyBorder="1" applyAlignment="1">
      <alignment horizontal="center" vertical="center"/>
    </xf>
    <xf numFmtId="194" fontId="8" fillId="33" borderId="52" xfId="0" applyNumberFormat="1" applyFont="1" applyFill="1" applyBorder="1" applyAlignment="1">
      <alignment horizontal="center" vertical="center"/>
    </xf>
    <xf numFmtId="194" fontId="8" fillId="33" borderId="53" xfId="0" applyNumberFormat="1" applyFont="1" applyFill="1" applyBorder="1" applyAlignment="1">
      <alignment horizontal="center" vertical="center"/>
    </xf>
    <xf numFmtId="194" fontId="8" fillId="33" borderId="54" xfId="49" applyNumberFormat="1" applyFont="1" applyFill="1" applyBorder="1" applyAlignment="1">
      <alignment horizontal="center" vertical="center"/>
    </xf>
    <xf numFmtId="0" fontId="8" fillId="33" borderId="47" xfId="0" applyFont="1" applyFill="1" applyBorder="1" applyAlignment="1">
      <alignment horizontal="center" vertical="center" wrapText="1"/>
    </xf>
    <xf numFmtId="0" fontId="8" fillId="33" borderId="37" xfId="0" applyFont="1" applyFill="1" applyBorder="1" applyAlignment="1">
      <alignment vertical="center" textRotation="255" wrapText="1"/>
    </xf>
    <xf numFmtId="0" fontId="0" fillId="33" borderId="0" xfId="0" applyFill="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0" fillId="33" borderId="24" xfId="0" applyFont="1" applyFill="1" applyBorder="1" applyAlignment="1">
      <alignment horizontal="left" vertical="center"/>
    </xf>
    <xf numFmtId="0" fontId="0" fillId="33" borderId="57" xfId="0" applyFont="1" applyFill="1" applyBorder="1" applyAlignment="1">
      <alignment horizontal="left" vertical="center"/>
    </xf>
    <xf numFmtId="0" fontId="0" fillId="33" borderId="58" xfId="0" applyFont="1" applyFill="1" applyBorder="1" applyAlignment="1">
      <alignment horizontal="left" vertical="center"/>
    </xf>
    <xf numFmtId="0" fontId="0" fillId="33" borderId="30" xfId="0" applyFont="1" applyFill="1" applyBorder="1" applyAlignment="1">
      <alignment horizontal="left" vertical="center" wrapText="1"/>
    </xf>
    <xf numFmtId="0" fontId="0" fillId="33" borderId="31" xfId="0" applyFont="1" applyFill="1" applyBorder="1" applyAlignment="1">
      <alignment horizontal="left" vertical="center" wrapText="1"/>
    </xf>
    <xf numFmtId="0" fontId="0" fillId="33" borderId="59" xfId="0" applyFont="1" applyFill="1" applyBorder="1" applyAlignment="1">
      <alignment horizontal="left" vertical="center" wrapText="1"/>
    </xf>
    <xf numFmtId="0" fontId="7" fillId="33" borderId="60" xfId="0" applyFont="1" applyFill="1" applyBorder="1" applyAlignment="1">
      <alignment horizontal="center" vertical="center"/>
    </xf>
    <xf numFmtId="0" fontId="7" fillId="33" borderId="46" xfId="0" applyFont="1" applyFill="1" applyBorder="1" applyAlignment="1">
      <alignment horizontal="center" vertical="center"/>
    </xf>
    <xf numFmtId="0" fontId="7" fillId="33" borderId="37" xfId="0" applyFont="1" applyFill="1" applyBorder="1" applyAlignment="1">
      <alignment horizontal="center" vertical="center"/>
    </xf>
    <xf numFmtId="0" fontId="7" fillId="33" borderId="61" xfId="0" applyFont="1" applyFill="1" applyBorder="1" applyAlignment="1">
      <alignment horizontal="center" vertical="center"/>
    </xf>
    <xf numFmtId="0" fontId="0" fillId="33" borderId="15" xfId="0" applyFont="1" applyFill="1" applyBorder="1" applyAlignment="1">
      <alignment horizontal="left" vertical="center"/>
    </xf>
    <xf numFmtId="0" fontId="0" fillId="33" borderId="16" xfId="0" applyFont="1" applyFill="1" applyBorder="1" applyAlignment="1">
      <alignment horizontal="left" vertical="center"/>
    </xf>
    <xf numFmtId="0" fontId="0" fillId="33" borderId="62" xfId="0" applyFont="1" applyFill="1" applyBorder="1" applyAlignment="1">
      <alignment horizontal="left" vertical="center"/>
    </xf>
    <xf numFmtId="0" fontId="2" fillId="33" borderId="18"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26"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26"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0" fillId="33" borderId="63" xfId="0" applyFont="1" applyFill="1" applyBorder="1" applyAlignment="1">
      <alignment horizontal="left" vertical="center" wrapText="1"/>
    </xf>
    <xf numFmtId="0" fontId="0" fillId="33" borderId="64" xfId="0" applyFont="1" applyFill="1" applyBorder="1" applyAlignment="1">
      <alignment horizontal="left" vertical="center" wrapText="1"/>
    </xf>
    <xf numFmtId="0" fontId="0" fillId="33" borderId="65" xfId="0" applyFont="1" applyFill="1" applyBorder="1" applyAlignment="1">
      <alignment horizontal="left" vertical="center" wrapText="1"/>
    </xf>
    <xf numFmtId="0" fontId="8" fillId="33" borderId="57" xfId="0" applyFont="1" applyFill="1" applyBorder="1" applyAlignment="1">
      <alignment horizontal="center" vertical="top" wrapText="1"/>
    </xf>
    <xf numFmtId="0" fontId="8" fillId="33" borderId="58" xfId="0" applyFont="1" applyFill="1" applyBorder="1" applyAlignment="1">
      <alignment horizontal="center" vertical="top" wrapText="1"/>
    </xf>
    <xf numFmtId="0" fontId="0" fillId="33" borderId="66"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7" fillId="33" borderId="39" xfId="0" applyFont="1" applyFill="1" applyBorder="1" applyAlignment="1">
      <alignment horizontal="center" vertical="center"/>
    </xf>
    <xf numFmtId="0" fontId="7" fillId="33" borderId="34" xfId="0" applyFont="1" applyFill="1" applyBorder="1" applyAlignment="1">
      <alignment horizontal="center" vertical="center"/>
    </xf>
    <xf numFmtId="0" fontId="7" fillId="33" borderId="42"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68" xfId="0" applyFont="1" applyFill="1" applyBorder="1" applyAlignment="1">
      <alignment horizontal="center" vertical="center"/>
    </xf>
    <xf numFmtId="0" fontId="7" fillId="33" borderId="33" xfId="0" applyFont="1" applyFill="1" applyBorder="1" applyAlignment="1">
      <alignment horizontal="center" vertical="center" wrapText="1"/>
    </xf>
    <xf numFmtId="0" fontId="7" fillId="33" borderId="67" xfId="0" applyFont="1" applyFill="1" applyBorder="1" applyAlignment="1">
      <alignment horizontal="center" vertical="center" wrapText="1"/>
    </xf>
    <xf numFmtId="0" fontId="8" fillId="33" borderId="69" xfId="0" applyFont="1" applyFill="1" applyBorder="1" applyAlignment="1">
      <alignment horizontal="left" vertical="center" wrapText="1"/>
    </xf>
    <xf numFmtId="0" fontId="8" fillId="33" borderId="31" xfId="0" applyFont="1" applyFill="1" applyBorder="1" applyAlignment="1">
      <alignment horizontal="left" vertical="center" wrapText="1"/>
    </xf>
    <xf numFmtId="0" fontId="8" fillId="33" borderId="48" xfId="0" applyFont="1" applyFill="1" applyBorder="1" applyAlignment="1">
      <alignment horizontal="left" vertical="center" wrapText="1"/>
    </xf>
    <xf numFmtId="0" fontId="8" fillId="33" borderId="70" xfId="0" applyFont="1" applyFill="1" applyBorder="1" applyAlignment="1">
      <alignment horizontal="left" vertical="center" wrapText="1"/>
    </xf>
    <xf numFmtId="0" fontId="8" fillId="33" borderId="57" xfId="0" applyFont="1" applyFill="1" applyBorder="1" applyAlignment="1">
      <alignment horizontal="left" vertical="center" wrapText="1"/>
    </xf>
    <xf numFmtId="0" fontId="8" fillId="33" borderId="36" xfId="0" applyFont="1" applyFill="1" applyBorder="1" applyAlignment="1">
      <alignment horizontal="left" vertical="center" wrapText="1"/>
    </xf>
    <xf numFmtId="0" fontId="8" fillId="33" borderId="71" xfId="0" applyFont="1" applyFill="1" applyBorder="1" applyAlignment="1">
      <alignment horizontal="left" vertical="center" wrapText="1"/>
    </xf>
    <xf numFmtId="0" fontId="8" fillId="33" borderId="16" xfId="0" applyFont="1" applyFill="1" applyBorder="1" applyAlignment="1">
      <alignment horizontal="left" vertical="center" wrapText="1"/>
    </xf>
    <xf numFmtId="0" fontId="8" fillId="33" borderId="17" xfId="0" applyFont="1" applyFill="1" applyBorder="1" applyAlignment="1">
      <alignment horizontal="left" vertical="center" wrapText="1"/>
    </xf>
    <xf numFmtId="0" fontId="0" fillId="33" borderId="0"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0" fontId="8" fillId="33" borderId="0" xfId="0" applyFont="1" applyFill="1" applyBorder="1" applyAlignment="1">
      <alignment horizontal="left" vertical="center" wrapText="1"/>
    </xf>
    <xf numFmtId="0" fontId="2" fillId="33" borderId="72" xfId="0" applyFont="1" applyFill="1" applyBorder="1" applyAlignment="1">
      <alignment horizontal="center" vertical="center"/>
    </xf>
    <xf numFmtId="0" fontId="2" fillId="33" borderId="73" xfId="0" applyFont="1" applyFill="1" applyBorder="1" applyAlignment="1">
      <alignment horizontal="center" vertical="center"/>
    </xf>
    <xf numFmtId="0" fontId="2" fillId="33" borderId="37" xfId="0" applyFont="1" applyFill="1" applyBorder="1" applyAlignment="1">
      <alignment horizontal="center" vertical="center"/>
    </xf>
    <xf numFmtId="0" fontId="2" fillId="33" borderId="61" xfId="0" applyFont="1" applyFill="1" applyBorder="1" applyAlignment="1">
      <alignment horizontal="center" vertical="center"/>
    </xf>
    <xf numFmtId="0" fontId="2" fillId="33" borderId="73" xfId="0" applyFont="1" applyFill="1" applyBorder="1" applyAlignment="1">
      <alignment horizontal="left" vertical="center" wrapText="1"/>
    </xf>
    <xf numFmtId="0" fontId="2" fillId="33" borderId="61" xfId="0" applyFont="1" applyFill="1" applyBorder="1" applyAlignment="1">
      <alignment horizontal="left" vertical="center" wrapText="1"/>
    </xf>
    <xf numFmtId="0" fontId="2" fillId="33" borderId="35" xfId="0" applyFont="1" applyFill="1" applyBorder="1" applyAlignment="1">
      <alignment horizontal="center" vertical="center"/>
    </xf>
    <xf numFmtId="0" fontId="2" fillId="33" borderId="74"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33" xfId="0" applyFont="1" applyFill="1" applyBorder="1" applyAlignment="1">
      <alignment horizontal="center" vertical="center"/>
    </xf>
    <xf numFmtId="0" fontId="8" fillId="33" borderId="30" xfId="0" applyFont="1" applyFill="1" applyBorder="1" applyAlignment="1">
      <alignment horizontal="left" vertical="center" wrapText="1"/>
    </xf>
    <xf numFmtId="0" fontId="0" fillId="33" borderId="48" xfId="0" applyFill="1" applyBorder="1" applyAlignment="1">
      <alignment horizontal="left" vertical="center" wrapText="1"/>
    </xf>
    <xf numFmtId="0" fontId="7" fillId="33" borderId="75" xfId="0" applyFont="1" applyFill="1" applyBorder="1" applyAlignment="1">
      <alignment horizontal="center" vertical="center"/>
    </xf>
    <xf numFmtId="0" fontId="7" fillId="33" borderId="76"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56" xfId="0" applyFont="1" applyFill="1" applyBorder="1" applyAlignment="1">
      <alignment horizontal="center" vertical="center"/>
    </xf>
    <xf numFmtId="0" fontId="2" fillId="33" borderId="39"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46"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77" xfId="0" applyFont="1" applyFill="1" applyBorder="1" applyAlignment="1">
      <alignment horizontal="center" vertical="center"/>
    </xf>
    <xf numFmtId="0" fontId="8" fillId="33" borderId="63" xfId="0" applyFont="1" applyFill="1" applyBorder="1" applyAlignment="1">
      <alignment horizontal="left" vertical="center" wrapText="1"/>
    </xf>
    <xf numFmtId="0" fontId="8" fillId="33" borderId="46" xfId="0" applyFont="1" applyFill="1" applyBorder="1" applyAlignment="1">
      <alignment horizontal="left" vertical="center" wrapText="1"/>
    </xf>
    <xf numFmtId="0" fontId="0" fillId="33" borderId="46" xfId="0" applyFill="1" applyBorder="1" applyAlignment="1">
      <alignment horizontal="left" vertical="center" wrapText="1"/>
    </xf>
    <xf numFmtId="0" fontId="8" fillId="33" borderId="77" xfId="0" applyFont="1" applyFill="1" applyBorder="1" applyAlignment="1">
      <alignment horizontal="left" vertical="top" wrapText="1"/>
    </xf>
    <xf numFmtId="0" fontId="8" fillId="33" borderId="74" xfId="0" applyFont="1" applyFill="1" applyBorder="1" applyAlignment="1">
      <alignment horizontal="left" vertical="top" wrapText="1"/>
    </xf>
    <xf numFmtId="0" fontId="0" fillId="33" borderId="77" xfId="0" applyFont="1" applyFill="1" applyBorder="1" applyAlignment="1">
      <alignment horizontal="left" vertical="top" wrapText="1"/>
    </xf>
    <xf numFmtId="0" fontId="0" fillId="33" borderId="74" xfId="0" applyFont="1" applyFill="1" applyBorder="1" applyAlignment="1">
      <alignment horizontal="left" vertical="top" wrapText="1"/>
    </xf>
    <xf numFmtId="0" fontId="8" fillId="33" borderId="13" xfId="0" applyFont="1" applyFill="1" applyBorder="1" applyAlignment="1">
      <alignment horizontal="left" vertical="top"/>
    </xf>
    <xf numFmtId="0" fontId="8" fillId="33" borderId="0" xfId="0" applyFont="1" applyFill="1" applyBorder="1" applyAlignment="1">
      <alignment horizontal="left" vertical="top"/>
    </xf>
    <xf numFmtId="0" fontId="8" fillId="33" borderId="78" xfId="0" applyFont="1" applyFill="1" applyBorder="1" applyAlignment="1">
      <alignment horizontal="left" vertical="top"/>
    </xf>
    <xf numFmtId="0" fontId="8" fillId="33" borderId="76" xfId="0" applyFont="1" applyFill="1" applyBorder="1" applyAlignment="1">
      <alignment horizontal="left" vertical="top"/>
    </xf>
    <xf numFmtId="0" fontId="8" fillId="33" borderId="79" xfId="0" applyFont="1" applyFill="1" applyBorder="1" applyAlignment="1">
      <alignment horizontal="left" vertical="top"/>
    </xf>
    <xf numFmtId="0" fontId="8" fillId="33" borderId="80" xfId="0" applyFont="1" applyFill="1" applyBorder="1" applyAlignment="1">
      <alignment horizontal="left" vertical="top"/>
    </xf>
    <xf numFmtId="194" fontId="8" fillId="33" borderId="13" xfId="0" applyNumberFormat="1" applyFont="1" applyFill="1" applyBorder="1" applyAlignment="1">
      <alignment horizontal="left" vertical="top"/>
    </xf>
    <xf numFmtId="194" fontId="8" fillId="33" borderId="0" xfId="0" applyNumberFormat="1" applyFont="1" applyFill="1" applyBorder="1" applyAlignment="1">
      <alignment horizontal="left" vertical="top"/>
    </xf>
    <xf numFmtId="194" fontId="8" fillId="33" borderId="14" xfId="0" applyNumberFormat="1" applyFont="1" applyFill="1" applyBorder="1" applyAlignment="1">
      <alignment horizontal="left" vertical="top"/>
    </xf>
    <xf numFmtId="194" fontId="8" fillId="33" borderId="76" xfId="0" applyNumberFormat="1" applyFont="1" applyFill="1" applyBorder="1" applyAlignment="1">
      <alignment horizontal="left" vertical="top"/>
    </xf>
    <xf numFmtId="194" fontId="8" fillId="33" borderId="79" xfId="0" applyNumberFormat="1" applyFont="1" applyFill="1" applyBorder="1" applyAlignment="1">
      <alignment horizontal="left" vertical="top"/>
    </xf>
    <xf numFmtId="194" fontId="8" fillId="33" borderId="61" xfId="0" applyNumberFormat="1" applyFont="1" applyFill="1" applyBorder="1" applyAlignment="1">
      <alignment horizontal="left" vertical="top"/>
    </xf>
    <xf numFmtId="0" fontId="8" fillId="33" borderId="13" xfId="0" applyFont="1" applyFill="1" applyBorder="1" applyAlignment="1">
      <alignment horizontal="center" vertical="center" wrapText="1"/>
    </xf>
    <xf numFmtId="0" fontId="8" fillId="33" borderId="0"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76" xfId="0" applyFont="1" applyFill="1" applyBorder="1" applyAlignment="1">
      <alignment horizontal="center" vertical="center"/>
    </xf>
    <xf numFmtId="0" fontId="8" fillId="33" borderId="79" xfId="0" applyFont="1" applyFill="1" applyBorder="1" applyAlignment="1">
      <alignment horizontal="center" vertical="center"/>
    </xf>
    <xf numFmtId="0" fontId="8" fillId="33" borderId="61" xfId="0" applyFont="1" applyFill="1" applyBorder="1" applyAlignment="1">
      <alignment horizontal="center" vertical="center"/>
    </xf>
    <xf numFmtId="0" fontId="8" fillId="33" borderId="38" xfId="0" applyFont="1" applyFill="1" applyBorder="1" applyAlignment="1">
      <alignment horizontal="center" vertical="center" wrapText="1"/>
    </xf>
    <xf numFmtId="0" fontId="8" fillId="33" borderId="81" xfId="0" applyFont="1" applyFill="1" applyBorder="1" applyAlignment="1">
      <alignment horizontal="center" vertical="center" wrapText="1"/>
    </xf>
    <xf numFmtId="0" fontId="8" fillId="33" borderId="53" xfId="0" applyFont="1" applyFill="1" applyBorder="1" applyAlignment="1">
      <alignment horizontal="center" vertical="center" wrapText="1"/>
    </xf>
    <xf numFmtId="0" fontId="8" fillId="33" borderId="52" xfId="0" applyFont="1" applyFill="1" applyBorder="1" applyAlignment="1">
      <alignment horizontal="center" vertical="center" wrapText="1"/>
    </xf>
    <xf numFmtId="0" fontId="8" fillId="33" borderId="82" xfId="0" applyFont="1" applyFill="1" applyBorder="1" applyAlignment="1">
      <alignment horizontal="center" vertical="center" wrapText="1"/>
    </xf>
    <xf numFmtId="0" fontId="8" fillId="33" borderId="83" xfId="0" applyFont="1" applyFill="1" applyBorder="1" applyAlignment="1">
      <alignment horizontal="center" vertical="center" wrapText="1"/>
    </xf>
    <xf numFmtId="0" fontId="8" fillId="33" borderId="84" xfId="0" applyFont="1" applyFill="1" applyBorder="1" applyAlignment="1">
      <alignment horizontal="center" vertical="center" wrapText="1"/>
    </xf>
    <xf numFmtId="0" fontId="9" fillId="33" borderId="44" xfId="0" applyFont="1" applyFill="1" applyBorder="1" applyAlignment="1">
      <alignment horizontal="center" vertical="center"/>
    </xf>
    <xf numFmtId="0" fontId="8" fillId="33" borderId="21"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8" fillId="33" borderId="48" xfId="0" applyFont="1" applyFill="1" applyBorder="1" applyAlignment="1">
      <alignment horizontal="center" vertical="center" wrapText="1"/>
    </xf>
    <xf numFmtId="0" fontId="10" fillId="33" borderId="0" xfId="0" applyFont="1" applyFill="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3">
    <dxf>
      <fill>
        <patternFill>
          <bgColor theme="8" tint="0.3999499976634979"/>
        </patternFill>
      </fill>
    </dxf>
    <dxf>
      <fill>
        <patternFill>
          <bgColor theme="8" tint="0.3999499976634979"/>
        </patternFill>
      </fill>
    </dxf>
    <dxf>
      <fill>
        <patternFill>
          <bgColor theme="8" tint="0.3999499976634979"/>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149959996342659"/>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ont>
        <color theme="0"/>
      </font>
    </dxf>
    <dxf>
      <fill>
        <patternFill>
          <bgColor theme="0" tint="-0.149959996342659"/>
        </patternFill>
      </fill>
    </dxf>
    <dxf>
      <fill>
        <patternFill>
          <bgColor theme="0"/>
        </patternFill>
      </fill>
    </dxf>
    <dxf>
      <fill>
        <patternFill>
          <bgColor theme="0"/>
        </patternFill>
      </fill>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B1:Q95"/>
  <sheetViews>
    <sheetView tabSelected="1" view="pageBreakPreview" zoomScaleSheetLayoutView="100" zoomScalePageLayoutView="0" workbookViewId="0" topLeftCell="A82">
      <selection activeCell="N94" sqref="N94"/>
    </sheetView>
  </sheetViews>
  <sheetFormatPr defaultColWidth="8.875" defaultRowHeight="13.5"/>
  <cols>
    <col min="1" max="2" width="1.625" style="1" customWidth="1"/>
    <col min="3" max="3" width="6.375" style="1" customWidth="1"/>
    <col min="4" max="4" width="13.625" style="1" customWidth="1"/>
    <col min="5" max="5" width="22.25390625" style="1" customWidth="1"/>
    <col min="6" max="6" width="17.625" style="1" customWidth="1"/>
    <col min="7" max="7" width="14.625" style="1" customWidth="1"/>
    <col min="8" max="10" width="11.625" style="1" customWidth="1"/>
    <col min="11" max="11" width="3.125" style="3" bestFit="1" customWidth="1"/>
    <col min="12" max="12" width="2.375" style="1" customWidth="1"/>
    <col min="13" max="13" width="8.125" style="1" bestFit="1" customWidth="1"/>
    <col min="14" max="14" width="25.25390625" style="1" customWidth="1"/>
    <col min="15" max="15" width="11.125" style="1" customWidth="1"/>
    <col min="16" max="16384" width="8.875" style="1" customWidth="1"/>
  </cols>
  <sheetData>
    <row r="1" ht="18.75" customHeight="1">
      <c r="C1" s="2" t="s">
        <v>186</v>
      </c>
    </row>
    <row r="2" spans="10:13" ht="18.75" customHeight="1">
      <c r="J2" s="4" t="s">
        <v>193</v>
      </c>
      <c r="M2" s="5" t="s">
        <v>210</v>
      </c>
    </row>
    <row r="3" spans="2:15" ht="16.5" customHeight="1">
      <c r="B3" s="6" t="s">
        <v>111</v>
      </c>
      <c r="C3" s="7"/>
      <c r="D3" s="7"/>
      <c r="E3" s="7"/>
      <c r="F3" s="7"/>
      <c r="G3" s="7"/>
      <c r="H3" s="7"/>
      <c r="I3" s="7"/>
      <c r="J3" s="8"/>
      <c r="O3" s="9"/>
    </row>
    <row r="4" spans="2:13" ht="16.5" customHeight="1">
      <c r="B4" s="10"/>
      <c r="C4" s="11" t="s">
        <v>109</v>
      </c>
      <c r="D4" s="11"/>
      <c r="E4" s="11"/>
      <c r="F4" s="11"/>
      <c r="G4" s="11"/>
      <c r="H4" s="11"/>
      <c r="I4" s="11"/>
      <c r="J4" s="12"/>
      <c r="M4" s="13"/>
    </row>
    <row r="5" spans="2:13" ht="16.5" customHeight="1">
      <c r="B5" s="10"/>
      <c r="C5" s="11" t="s">
        <v>205</v>
      </c>
      <c r="D5" s="11"/>
      <c r="E5" s="11"/>
      <c r="F5" s="11"/>
      <c r="G5" s="11"/>
      <c r="H5" s="11"/>
      <c r="I5" s="11"/>
      <c r="J5" s="12"/>
      <c r="M5" s="13"/>
    </row>
    <row r="6" spans="2:10" ht="16.5" customHeight="1">
      <c r="B6" s="10"/>
      <c r="C6" s="11" t="s">
        <v>208</v>
      </c>
      <c r="D6" s="11"/>
      <c r="E6" s="11"/>
      <c r="F6" s="11"/>
      <c r="G6" s="11"/>
      <c r="H6" s="11"/>
      <c r="I6" s="11"/>
      <c r="J6" s="12"/>
    </row>
    <row r="7" spans="2:10" ht="16.5" customHeight="1">
      <c r="B7" s="10"/>
      <c r="C7" s="11" t="s">
        <v>162</v>
      </c>
      <c r="D7" s="11"/>
      <c r="E7" s="11"/>
      <c r="F7" s="11"/>
      <c r="G7" s="11"/>
      <c r="H7" s="11"/>
      <c r="I7" s="11"/>
      <c r="J7" s="12"/>
    </row>
    <row r="8" spans="2:10" ht="16.5" customHeight="1">
      <c r="B8" s="10"/>
      <c r="C8" s="11" t="s">
        <v>112</v>
      </c>
      <c r="D8" s="11"/>
      <c r="E8" s="11"/>
      <c r="F8" s="11"/>
      <c r="G8" s="11"/>
      <c r="H8" s="11"/>
      <c r="I8" s="11"/>
      <c r="J8" s="12"/>
    </row>
    <row r="9" spans="2:14" ht="16.5" customHeight="1">
      <c r="B9" s="14"/>
      <c r="C9" s="15" t="s">
        <v>165</v>
      </c>
      <c r="D9" s="15"/>
      <c r="E9" s="15"/>
      <c r="F9" s="15"/>
      <c r="G9" s="15"/>
      <c r="H9" s="15"/>
      <c r="I9" s="15"/>
      <c r="J9" s="16"/>
      <c r="N9" s="11" t="s">
        <v>110</v>
      </c>
    </row>
    <row r="10" ht="9.75" customHeight="1"/>
    <row r="11" ht="22.5" customHeight="1" thickBot="1">
      <c r="C11" s="17" t="s">
        <v>163</v>
      </c>
    </row>
    <row r="12" spans="2:12" ht="27.75" customHeight="1" thickBot="1">
      <c r="B12" s="126" t="s">
        <v>88</v>
      </c>
      <c r="C12" s="127"/>
      <c r="D12" s="141" t="s">
        <v>89</v>
      </c>
      <c r="E12" s="142"/>
      <c r="F12" s="142"/>
      <c r="G12" s="142"/>
      <c r="H12" s="142"/>
      <c r="I12" s="142"/>
      <c r="J12" s="143"/>
      <c r="K12" s="18"/>
      <c r="L12" s="11"/>
    </row>
    <row r="13" spans="2:14" ht="27.75" customHeight="1" thickBot="1">
      <c r="B13" s="126"/>
      <c r="C13" s="127"/>
      <c r="D13" s="19" t="s">
        <v>91</v>
      </c>
      <c r="E13" s="144" t="s">
        <v>90</v>
      </c>
      <c r="F13" s="144"/>
      <c r="G13" s="144"/>
      <c r="H13" s="144"/>
      <c r="I13" s="144"/>
      <c r="J13" s="145"/>
      <c r="K13" s="20"/>
      <c r="L13" s="21"/>
      <c r="M13" s="13" t="s">
        <v>2</v>
      </c>
      <c r="N13" s="1" t="s">
        <v>153</v>
      </c>
    </row>
    <row r="14" spans="2:13" ht="26.25" customHeight="1">
      <c r="B14" s="22"/>
      <c r="C14" s="23"/>
      <c r="D14" s="148" t="s">
        <v>113</v>
      </c>
      <c r="E14" s="149"/>
      <c r="F14" s="149"/>
      <c r="G14" s="149"/>
      <c r="H14" s="149"/>
      <c r="I14" s="149"/>
      <c r="J14" s="150"/>
      <c r="M14" s="13" t="s">
        <v>151</v>
      </c>
    </row>
    <row r="15" spans="2:10" ht="26.25" customHeight="1">
      <c r="B15" s="22"/>
      <c r="C15" s="24"/>
      <c r="D15" s="131" t="s">
        <v>114</v>
      </c>
      <c r="E15" s="132"/>
      <c r="F15" s="132"/>
      <c r="G15" s="132"/>
      <c r="H15" s="132"/>
      <c r="I15" s="132"/>
      <c r="J15" s="133"/>
    </row>
    <row r="16" spans="2:10" ht="26.25" customHeight="1">
      <c r="B16" s="22"/>
      <c r="C16" s="24"/>
      <c r="D16" s="131" t="s">
        <v>115</v>
      </c>
      <c r="E16" s="132"/>
      <c r="F16" s="132"/>
      <c r="G16" s="132"/>
      <c r="H16" s="132"/>
      <c r="I16" s="132"/>
      <c r="J16" s="133"/>
    </row>
    <row r="17" spans="2:10" ht="26.25" customHeight="1">
      <c r="B17" s="22"/>
      <c r="C17" s="24"/>
      <c r="D17" s="131" t="s">
        <v>116</v>
      </c>
      <c r="E17" s="132"/>
      <c r="F17" s="132"/>
      <c r="G17" s="132"/>
      <c r="H17" s="132"/>
      <c r="I17" s="132"/>
      <c r="J17" s="133"/>
    </row>
    <row r="18" spans="2:11" ht="26.25" customHeight="1">
      <c r="B18" s="22"/>
      <c r="C18" s="24"/>
      <c r="D18" s="131" t="s">
        <v>117</v>
      </c>
      <c r="E18" s="132"/>
      <c r="F18" s="132"/>
      <c r="G18" s="132"/>
      <c r="H18" s="132"/>
      <c r="I18" s="132"/>
      <c r="J18" s="133"/>
      <c r="K18" s="3" t="s">
        <v>0</v>
      </c>
    </row>
    <row r="19" spans="2:10" ht="26.25" customHeight="1">
      <c r="B19" s="22"/>
      <c r="C19" s="24"/>
      <c r="D19" s="131" t="s">
        <v>107</v>
      </c>
      <c r="E19" s="132"/>
      <c r="F19" s="132"/>
      <c r="G19" s="132"/>
      <c r="H19" s="132"/>
      <c r="I19" s="132"/>
      <c r="J19" s="133"/>
    </row>
    <row r="20" spans="2:10" ht="26.25" customHeight="1">
      <c r="B20" s="22"/>
      <c r="C20" s="24"/>
      <c r="D20" s="131" t="s">
        <v>118</v>
      </c>
      <c r="E20" s="132"/>
      <c r="F20" s="132"/>
      <c r="G20" s="132"/>
      <c r="H20" s="132"/>
      <c r="I20" s="132"/>
      <c r="J20" s="133"/>
    </row>
    <row r="21" spans="2:10" ht="26.25" customHeight="1">
      <c r="B21" s="22"/>
      <c r="C21" s="24"/>
      <c r="D21" s="131" t="s">
        <v>119</v>
      </c>
      <c r="E21" s="132"/>
      <c r="F21" s="132"/>
      <c r="G21" s="132"/>
      <c r="H21" s="132"/>
      <c r="I21" s="132"/>
      <c r="J21" s="133"/>
    </row>
    <row r="22" spans="2:10" ht="26.25" customHeight="1">
      <c r="B22" s="22"/>
      <c r="C22" s="24"/>
      <c r="D22" s="131" t="s">
        <v>5</v>
      </c>
      <c r="E22" s="132"/>
      <c r="F22" s="132"/>
      <c r="G22" s="132"/>
      <c r="H22" s="132"/>
      <c r="I22" s="132"/>
      <c r="J22" s="133"/>
    </row>
    <row r="23" spans="2:10" ht="26.25" customHeight="1">
      <c r="B23" s="22"/>
      <c r="C23" s="24"/>
      <c r="D23" s="131" t="s">
        <v>120</v>
      </c>
      <c r="E23" s="132"/>
      <c r="F23" s="132"/>
      <c r="G23" s="132"/>
      <c r="H23" s="132"/>
      <c r="I23" s="132"/>
      <c r="J23" s="133"/>
    </row>
    <row r="24" spans="2:10" ht="26.25" customHeight="1">
      <c r="B24" s="22"/>
      <c r="C24" s="24"/>
      <c r="D24" s="131" t="s">
        <v>108</v>
      </c>
      <c r="E24" s="132"/>
      <c r="F24" s="132"/>
      <c r="G24" s="132"/>
      <c r="H24" s="132"/>
      <c r="I24" s="132"/>
      <c r="J24" s="133"/>
    </row>
    <row r="25" spans="2:10" ht="26.25" customHeight="1">
      <c r="B25" s="22"/>
      <c r="C25" s="24"/>
      <c r="D25" s="131" t="s">
        <v>51</v>
      </c>
      <c r="E25" s="132"/>
      <c r="F25" s="132"/>
      <c r="G25" s="132"/>
      <c r="H25" s="132"/>
      <c r="I25" s="132"/>
      <c r="J25" s="133"/>
    </row>
    <row r="26" spans="2:13" ht="31.5" customHeight="1" thickBot="1">
      <c r="B26" s="25"/>
      <c r="C26" s="26"/>
      <c r="D26" s="27" t="s">
        <v>192</v>
      </c>
      <c r="E26" s="151"/>
      <c r="F26" s="151"/>
      <c r="G26" s="151"/>
      <c r="H26" s="151"/>
      <c r="I26" s="151"/>
      <c r="J26" s="152"/>
      <c r="M26" s="28"/>
    </row>
    <row r="27" spans="2:13" ht="27.75" customHeight="1" thickBot="1">
      <c r="B27" s="126"/>
      <c r="C27" s="127"/>
      <c r="D27" s="19" t="s">
        <v>91</v>
      </c>
      <c r="E27" s="146" t="s">
        <v>92</v>
      </c>
      <c r="F27" s="146"/>
      <c r="G27" s="146"/>
      <c r="H27" s="146"/>
      <c r="I27" s="146"/>
      <c r="J27" s="147"/>
      <c r="M27" s="11"/>
    </row>
    <row r="28" spans="2:13" ht="31.5" customHeight="1">
      <c r="B28" s="29"/>
      <c r="C28" s="23"/>
      <c r="D28" s="148" t="s">
        <v>164</v>
      </c>
      <c r="E28" s="149"/>
      <c r="F28" s="149"/>
      <c r="G28" s="149"/>
      <c r="H28" s="149"/>
      <c r="I28" s="149"/>
      <c r="J28" s="150"/>
      <c r="M28" s="11"/>
    </row>
    <row r="29" spans="2:13" ht="26.25" customHeight="1">
      <c r="B29" s="22"/>
      <c r="C29" s="24"/>
      <c r="D29" s="131" t="s">
        <v>97</v>
      </c>
      <c r="E29" s="132"/>
      <c r="F29" s="132"/>
      <c r="G29" s="132"/>
      <c r="H29" s="132"/>
      <c r="I29" s="132"/>
      <c r="J29" s="133"/>
      <c r="M29" s="11"/>
    </row>
    <row r="30" spans="2:13" ht="26.25" customHeight="1">
      <c r="B30" s="22"/>
      <c r="C30" s="24"/>
      <c r="D30" s="131" t="s">
        <v>99</v>
      </c>
      <c r="E30" s="132"/>
      <c r="F30" s="132"/>
      <c r="G30" s="132"/>
      <c r="H30" s="132"/>
      <c r="I30" s="132"/>
      <c r="J30" s="133"/>
      <c r="M30" s="11"/>
    </row>
    <row r="31" spans="2:11" ht="31.5" customHeight="1">
      <c r="B31" s="22"/>
      <c r="C31" s="24"/>
      <c r="D31" s="131" t="s">
        <v>121</v>
      </c>
      <c r="E31" s="132"/>
      <c r="F31" s="132"/>
      <c r="G31" s="132"/>
      <c r="H31" s="132"/>
      <c r="I31" s="132"/>
      <c r="J31" s="133"/>
      <c r="K31" s="3" t="s">
        <v>0</v>
      </c>
    </row>
    <row r="32" spans="2:10" ht="31.5" customHeight="1">
      <c r="B32" s="22"/>
      <c r="C32" s="24"/>
      <c r="D32" s="131" t="s">
        <v>98</v>
      </c>
      <c r="E32" s="132"/>
      <c r="F32" s="132"/>
      <c r="G32" s="132"/>
      <c r="H32" s="132"/>
      <c r="I32" s="132"/>
      <c r="J32" s="133"/>
    </row>
    <row r="33" spans="2:10" ht="26.25" customHeight="1">
      <c r="B33" s="22"/>
      <c r="C33" s="24"/>
      <c r="D33" s="131" t="s">
        <v>49</v>
      </c>
      <c r="E33" s="132"/>
      <c r="F33" s="132"/>
      <c r="G33" s="132"/>
      <c r="H33" s="132"/>
      <c r="I33" s="132"/>
      <c r="J33" s="133"/>
    </row>
    <row r="34" spans="2:10" ht="26.25" customHeight="1">
      <c r="B34" s="22"/>
      <c r="C34" s="24"/>
      <c r="D34" s="131" t="s">
        <v>6</v>
      </c>
      <c r="E34" s="132"/>
      <c r="F34" s="132"/>
      <c r="G34" s="132"/>
      <c r="H34" s="132"/>
      <c r="I34" s="132"/>
      <c r="J34" s="133"/>
    </row>
    <row r="35" spans="2:10" ht="31.5" customHeight="1">
      <c r="B35" s="22"/>
      <c r="C35" s="24"/>
      <c r="D35" s="131" t="s">
        <v>100</v>
      </c>
      <c r="E35" s="132"/>
      <c r="F35" s="132"/>
      <c r="G35" s="132"/>
      <c r="H35" s="132"/>
      <c r="I35" s="132"/>
      <c r="J35" s="133"/>
    </row>
    <row r="36" spans="2:10" ht="26.25" customHeight="1">
      <c r="B36" s="22"/>
      <c r="C36" s="24"/>
      <c r="D36" s="131" t="s">
        <v>166</v>
      </c>
      <c r="E36" s="132"/>
      <c r="F36" s="132"/>
      <c r="G36" s="132"/>
      <c r="H36" s="132"/>
      <c r="I36" s="132"/>
      <c r="J36" s="133"/>
    </row>
    <row r="37" spans="2:10" ht="26.25" customHeight="1">
      <c r="B37" s="22"/>
      <c r="C37" s="24"/>
      <c r="D37" s="131" t="s">
        <v>58</v>
      </c>
      <c r="E37" s="132"/>
      <c r="F37" s="132"/>
      <c r="G37" s="132"/>
      <c r="H37" s="132"/>
      <c r="I37" s="132"/>
      <c r="J37" s="133"/>
    </row>
    <row r="38" spans="2:11" s="33" customFormat="1" ht="31.5" customHeight="1" thickBot="1">
      <c r="B38" s="30"/>
      <c r="C38" s="31"/>
      <c r="D38" s="27" t="s">
        <v>192</v>
      </c>
      <c r="E38" s="151"/>
      <c r="F38" s="151"/>
      <c r="G38" s="151"/>
      <c r="H38" s="151"/>
      <c r="I38" s="151"/>
      <c r="J38" s="152"/>
      <c r="K38" s="32"/>
    </row>
    <row r="39" ht="11.25" customHeight="1"/>
    <row r="40" ht="22.5" customHeight="1" thickBot="1">
      <c r="C40" s="17" t="s">
        <v>167</v>
      </c>
    </row>
    <row r="41" spans="2:10" ht="27.75" customHeight="1" thickBot="1">
      <c r="B41" s="126" t="s">
        <v>88</v>
      </c>
      <c r="C41" s="127"/>
      <c r="D41" s="141" t="s">
        <v>89</v>
      </c>
      <c r="E41" s="142"/>
      <c r="F41" s="142"/>
      <c r="G41" s="142"/>
      <c r="H41" s="142"/>
      <c r="I41" s="142"/>
      <c r="J41" s="143"/>
    </row>
    <row r="42" spans="2:10" ht="27.75" customHeight="1" thickBot="1">
      <c r="B42" s="126"/>
      <c r="C42" s="127"/>
      <c r="D42" s="19" t="s">
        <v>91</v>
      </c>
      <c r="E42" s="146" t="s">
        <v>39</v>
      </c>
      <c r="F42" s="146"/>
      <c r="G42" s="146"/>
      <c r="H42" s="146"/>
      <c r="I42" s="146"/>
      <c r="J42" s="147"/>
    </row>
    <row r="43" spans="2:10" ht="26.25" customHeight="1">
      <c r="B43" s="29"/>
      <c r="C43" s="23"/>
      <c r="D43" s="148" t="s">
        <v>10</v>
      </c>
      <c r="E43" s="149"/>
      <c r="F43" s="149"/>
      <c r="G43" s="149"/>
      <c r="H43" s="149"/>
      <c r="I43" s="149"/>
      <c r="J43" s="150"/>
    </row>
    <row r="44" spans="2:10" ht="26.25" customHeight="1">
      <c r="B44" s="22"/>
      <c r="C44" s="24"/>
      <c r="D44" s="131" t="s">
        <v>123</v>
      </c>
      <c r="E44" s="132"/>
      <c r="F44" s="132"/>
      <c r="G44" s="132"/>
      <c r="H44" s="132"/>
      <c r="I44" s="132"/>
      <c r="J44" s="133"/>
    </row>
    <row r="45" spans="2:10" ht="26.25" customHeight="1">
      <c r="B45" s="22"/>
      <c r="C45" s="24"/>
      <c r="D45" s="131" t="s">
        <v>124</v>
      </c>
      <c r="E45" s="132"/>
      <c r="F45" s="132"/>
      <c r="G45" s="132"/>
      <c r="H45" s="132"/>
      <c r="I45" s="132"/>
      <c r="J45" s="133"/>
    </row>
    <row r="46" spans="2:10" ht="26.25" customHeight="1">
      <c r="B46" s="22"/>
      <c r="C46" s="24"/>
      <c r="D46" s="131" t="s">
        <v>11</v>
      </c>
      <c r="E46" s="132"/>
      <c r="F46" s="132"/>
      <c r="G46" s="132"/>
      <c r="H46" s="132"/>
      <c r="I46" s="132"/>
      <c r="J46" s="133"/>
    </row>
    <row r="47" spans="2:10" ht="26.25" customHeight="1">
      <c r="B47" s="22"/>
      <c r="C47" s="24"/>
      <c r="D47" s="131" t="s">
        <v>96</v>
      </c>
      <c r="E47" s="132"/>
      <c r="F47" s="132"/>
      <c r="G47" s="132"/>
      <c r="H47" s="132"/>
      <c r="I47" s="132"/>
      <c r="J47" s="133"/>
    </row>
    <row r="48" spans="2:10" ht="31.5" customHeight="1" thickBot="1">
      <c r="B48" s="25"/>
      <c r="C48" s="26"/>
      <c r="D48" s="27" t="s">
        <v>192</v>
      </c>
      <c r="E48" s="151"/>
      <c r="F48" s="151"/>
      <c r="G48" s="151"/>
      <c r="H48" s="151"/>
      <c r="I48" s="151"/>
      <c r="J48" s="152"/>
    </row>
    <row r="49" spans="2:10" ht="27.75" customHeight="1" thickBot="1">
      <c r="B49" s="126"/>
      <c r="C49" s="127"/>
      <c r="D49" s="19" t="s">
        <v>91</v>
      </c>
      <c r="E49" s="144" t="s">
        <v>38</v>
      </c>
      <c r="F49" s="144"/>
      <c r="G49" s="144"/>
      <c r="H49" s="144"/>
      <c r="I49" s="144"/>
      <c r="J49" s="145"/>
    </row>
    <row r="50" spans="2:10" ht="26.25" customHeight="1">
      <c r="B50" s="29"/>
      <c r="C50" s="23"/>
      <c r="D50" s="148" t="s">
        <v>14</v>
      </c>
      <c r="E50" s="149"/>
      <c r="F50" s="149"/>
      <c r="G50" s="149"/>
      <c r="H50" s="149"/>
      <c r="I50" s="149"/>
      <c r="J50" s="150"/>
    </row>
    <row r="51" spans="2:10" ht="26.25" customHeight="1">
      <c r="B51" s="22"/>
      <c r="C51" s="24"/>
      <c r="D51" s="131" t="s">
        <v>122</v>
      </c>
      <c r="E51" s="132"/>
      <c r="F51" s="132"/>
      <c r="G51" s="132"/>
      <c r="H51" s="132"/>
      <c r="I51" s="132"/>
      <c r="J51" s="133"/>
    </row>
    <row r="52" spans="2:10" ht="26.25" customHeight="1">
      <c r="B52" s="22"/>
      <c r="C52" s="24"/>
      <c r="D52" s="131" t="s">
        <v>13</v>
      </c>
      <c r="E52" s="132"/>
      <c r="F52" s="132"/>
      <c r="G52" s="132"/>
      <c r="H52" s="132"/>
      <c r="I52" s="132"/>
      <c r="J52" s="133"/>
    </row>
    <row r="53" spans="2:10" ht="26.25" customHeight="1">
      <c r="B53" s="22"/>
      <c r="C53" s="24"/>
      <c r="D53" s="131" t="s">
        <v>50</v>
      </c>
      <c r="E53" s="132"/>
      <c r="F53" s="132"/>
      <c r="G53" s="132"/>
      <c r="H53" s="132"/>
      <c r="I53" s="132"/>
      <c r="J53" s="133"/>
    </row>
    <row r="54" spans="2:11" ht="31.5" customHeight="1">
      <c r="B54" s="22"/>
      <c r="C54" s="24"/>
      <c r="D54" s="131" t="s">
        <v>156</v>
      </c>
      <c r="E54" s="132"/>
      <c r="F54" s="132"/>
      <c r="G54" s="132"/>
      <c r="H54" s="132"/>
      <c r="I54" s="132"/>
      <c r="J54" s="133"/>
      <c r="K54" s="3" t="s">
        <v>0</v>
      </c>
    </row>
    <row r="55" spans="2:10" ht="31.5" customHeight="1">
      <c r="B55" s="22"/>
      <c r="C55" s="24"/>
      <c r="D55" s="131" t="s">
        <v>52</v>
      </c>
      <c r="E55" s="132"/>
      <c r="F55" s="132"/>
      <c r="G55" s="132"/>
      <c r="H55" s="132"/>
      <c r="I55" s="132"/>
      <c r="J55" s="133"/>
    </row>
    <row r="56" spans="2:10" ht="26.25" customHeight="1">
      <c r="B56" s="22"/>
      <c r="C56" s="24"/>
      <c r="D56" s="131" t="s">
        <v>55</v>
      </c>
      <c r="E56" s="132"/>
      <c r="F56" s="132"/>
      <c r="G56" s="132"/>
      <c r="H56" s="132"/>
      <c r="I56" s="132"/>
      <c r="J56" s="133"/>
    </row>
    <row r="57" spans="2:10" ht="26.25" customHeight="1">
      <c r="B57" s="22"/>
      <c r="C57" s="24"/>
      <c r="D57" s="131" t="s">
        <v>8</v>
      </c>
      <c r="E57" s="132"/>
      <c r="F57" s="132"/>
      <c r="G57" s="132"/>
      <c r="H57" s="132"/>
      <c r="I57" s="132"/>
      <c r="J57" s="133"/>
    </row>
    <row r="58" spans="2:10" ht="26.25" customHeight="1">
      <c r="B58" s="22"/>
      <c r="C58" s="24"/>
      <c r="D58" s="131" t="s">
        <v>7</v>
      </c>
      <c r="E58" s="132"/>
      <c r="F58" s="132"/>
      <c r="G58" s="132"/>
      <c r="H58" s="132"/>
      <c r="I58" s="132"/>
      <c r="J58" s="133"/>
    </row>
    <row r="59" spans="2:10" ht="26.25" customHeight="1">
      <c r="B59" s="22"/>
      <c r="C59" s="24"/>
      <c r="D59" s="131" t="s">
        <v>53</v>
      </c>
      <c r="E59" s="132"/>
      <c r="F59" s="132"/>
      <c r="G59" s="132"/>
      <c r="H59" s="132"/>
      <c r="I59" s="132"/>
      <c r="J59" s="133"/>
    </row>
    <row r="60" spans="2:10" ht="26.25" customHeight="1">
      <c r="B60" s="22"/>
      <c r="C60" s="24"/>
      <c r="D60" s="131" t="s">
        <v>54</v>
      </c>
      <c r="E60" s="132"/>
      <c r="F60" s="132"/>
      <c r="G60" s="132"/>
      <c r="H60" s="132"/>
      <c r="I60" s="132"/>
      <c r="J60" s="133"/>
    </row>
    <row r="61" spans="2:10" ht="26.25" customHeight="1">
      <c r="B61" s="22"/>
      <c r="C61" s="24"/>
      <c r="D61" s="131" t="s">
        <v>56</v>
      </c>
      <c r="E61" s="132"/>
      <c r="F61" s="132"/>
      <c r="G61" s="132"/>
      <c r="H61" s="132"/>
      <c r="I61" s="132"/>
      <c r="J61" s="133"/>
    </row>
    <row r="62" spans="2:10" ht="26.25" customHeight="1">
      <c r="B62" s="22"/>
      <c r="C62" s="24"/>
      <c r="D62" s="131" t="s">
        <v>57</v>
      </c>
      <c r="E62" s="132"/>
      <c r="F62" s="132"/>
      <c r="G62" s="132"/>
      <c r="H62" s="132"/>
      <c r="I62" s="132"/>
      <c r="J62" s="133"/>
    </row>
    <row r="63" spans="2:10" ht="31.5" customHeight="1" thickBot="1">
      <c r="B63" s="25"/>
      <c r="C63" s="26"/>
      <c r="D63" s="27" t="s">
        <v>192</v>
      </c>
      <c r="E63" s="151"/>
      <c r="F63" s="151"/>
      <c r="G63" s="151"/>
      <c r="H63" s="151"/>
      <c r="I63" s="151"/>
      <c r="J63" s="152"/>
    </row>
    <row r="64" ht="14.25" customHeight="1"/>
    <row r="65" ht="22.5" customHeight="1" thickBot="1">
      <c r="C65" s="17" t="s">
        <v>168</v>
      </c>
    </row>
    <row r="66" spans="2:10" ht="27.75" customHeight="1" thickBot="1">
      <c r="B66" s="126" t="s">
        <v>88</v>
      </c>
      <c r="C66" s="127"/>
      <c r="D66" s="141" t="s">
        <v>89</v>
      </c>
      <c r="E66" s="142"/>
      <c r="F66" s="142"/>
      <c r="G66" s="142"/>
      <c r="H66" s="142"/>
      <c r="I66" s="142"/>
      <c r="J66" s="143"/>
    </row>
    <row r="67" spans="2:10" ht="27.75" customHeight="1" thickBot="1">
      <c r="B67" s="126"/>
      <c r="C67" s="127"/>
      <c r="D67" s="19" t="s">
        <v>91</v>
      </c>
      <c r="E67" s="144" t="s">
        <v>40</v>
      </c>
      <c r="F67" s="144"/>
      <c r="G67" s="144"/>
      <c r="H67" s="144"/>
      <c r="I67" s="144"/>
      <c r="J67" s="145"/>
    </row>
    <row r="68" spans="2:10" ht="26.25" customHeight="1">
      <c r="B68" s="29"/>
      <c r="C68" s="23"/>
      <c r="D68" s="148" t="s">
        <v>12</v>
      </c>
      <c r="E68" s="149"/>
      <c r="F68" s="149"/>
      <c r="G68" s="149"/>
      <c r="H68" s="149"/>
      <c r="I68" s="149"/>
      <c r="J68" s="150"/>
    </row>
    <row r="69" spans="2:10" ht="26.25" customHeight="1">
      <c r="B69" s="22"/>
      <c r="C69" s="24"/>
      <c r="D69" s="131" t="s">
        <v>125</v>
      </c>
      <c r="E69" s="132"/>
      <c r="F69" s="132"/>
      <c r="G69" s="132"/>
      <c r="H69" s="132"/>
      <c r="I69" s="132"/>
      <c r="J69" s="133"/>
    </row>
    <row r="70" spans="2:10" ht="26.25" customHeight="1">
      <c r="B70" s="22"/>
      <c r="C70" s="24"/>
      <c r="D70" s="131" t="s">
        <v>15</v>
      </c>
      <c r="E70" s="132"/>
      <c r="F70" s="132"/>
      <c r="G70" s="132"/>
      <c r="H70" s="132"/>
      <c r="I70" s="132"/>
      <c r="J70" s="133"/>
    </row>
    <row r="71" spans="2:10" ht="26.25" customHeight="1">
      <c r="B71" s="22"/>
      <c r="C71" s="24"/>
      <c r="D71" s="131" t="s">
        <v>60</v>
      </c>
      <c r="E71" s="132"/>
      <c r="F71" s="132"/>
      <c r="G71" s="132"/>
      <c r="H71" s="132"/>
      <c r="I71" s="132"/>
      <c r="J71" s="133"/>
    </row>
    <row r="72" spans="2:10" ht="26.25" customHeight="1">
      <c r="B72" s="22"/>
      <c r="C72" s="24"/>
      <c r="D72" s="131" t="s">
        <v>59</v>
      </c>
      <c r="E72" s="132"/>
      <c r="F72" s="132"/>
      <c r="G72" s="132"/>
      <c r="H72" s="132"/>
      <c r="I72" s="132"/>
      <c r="J72" s="133"/>
    </row>
    <row r="73" spans="2:10" ht="26.25" customHeight="1">
      <c r="B73" s="22"/>
      <c r="C73" s="24"/>
      <c r="D73" s="131" t="s">
        <v>126</v>
      </c>
      <c r="E73" s="132"/>
      <c r="F73" s="132"/>
      <c r="G73" s="132"/>
      <c r="H73" s="132"/>
      <c r="I73" s="132"/>
      <c r="J73" s="133"/>
    </row>
    <row r="74" spans="2:10" ht="26.25" customHeight="1">
      <c r="B74" s="22"/>
      <c r="C74" s="24"/>
      <c r="D74" s="131" t="s">
        <v>61</v>
      </c>
      <c r="E74" s="132"/>
      <c r="F74" s="132"/>
      <c r="G74" s="132"/>
      <c r="H74" s="132"/>
      <c r="I74" s="132"/>
      <c r="J74" s="133"/>
    </row>
    <row r="75" spans="2:10" ht="31.5" customHeight="1" thickBot="1">
      <c r="B75" s="25"/>
      <c r="C75" s="26"/>
      <c r="D75" s="27" t="s">
        <v>192</v>
      </c>
      <c r="E75" s="151"/>
      <c r="F75" s="151"/>
      <c r="G75" s="151"/>
      <c r="H75" s="151"/>
      <c r="I75" s="151"/>
      <c r="J75" s="152"/>
    </row>
    <row r="76" spans="2:10" ht="12" customHeight="1">
      <c r="B76" s="11"/>
      <c r="C76" s="11"/>
      <c r="D76" s="18"/>
      <c r="E76" s="18"/>
      <c r="F76" s="18"/>
      <c r="G76" s="18"/>
      <c r="H76" s="18"/>
      <c r="I76" s="18"/>
      <c r="J76" s="18"/>
    </row>
    <row r="77" spans="2:10" ht="22.5" customHeight="1" thickBot="1">
      <c r="B77" s="11"/>
      <c r="C77" s="21" t="s">
        <v>207</v>
      </c>
      <c r="D77" s="18"/>
      <c r="E77" s="18"/>
      <c r="F77" s="18"/>
      <c r="G77" s="18"/>
      <c r="H77" s="18"/>
      <c r="I77" s="18"/>
      <c r="J77" s="18"/>
    </row>
    <row r="78" spans="2:10" ht="27.75" customHeight="1" thickBot="1">
      <c r="B78" s="126" t="s">
        <v>88</v>
      </c>
      <c r="C78" s="127"/>
      <c r="D78" s="34" t="s">
        <v>170</v>
      </c>
      <c r="E78" s="35" t="s">
        <v>169</v>
      </c>
      <c r="F78" s="36"/>
      <c r="G78" s="36"/>
      <c r="H78" s="36"/>
      <c r="I78" s="36"/>
      <c r="J78" s="37"/>
    </row>
    <row r="79" spans="2:13" ht="37.5" customHeight="1">
      <c r="B79" s="134"/>
      <c r="C79" s="135"/>
      <c r="D79" s="138"/>
      <c r="E79" s="139"/>
      <c r="F79" s="139"/>
      <c r="G79" s="139"/>
      <c r="H79" s="139"/>
      <c r="I79" s="139"/>
      <c r="J79" s="140"/>
      <c r="M79" s="1" t="s">
        <v>179</v>
      </c>
    </row>
    <row r="80" spans="2:10" ht="37.5" customHeight="1" thickBot="1">
      <c r="B80" s="136"/>
      <c r="C80" s="137"/>
      <c r="D80" s="128"/>
      <c r="E80" s="129"/>
      <c r="F80" s="129"/>
      <c r="G80" s="129"/>
      <c r="H80" s="129"/>
      <c r="I80" s="129"/>
      <c r="J80" s="130"/>
    </row>
    <row r="81" ht="13.5" customHeight="1"/>
    <row r="82" spans="2:16" ht="22.5" customHeight="1" thickBot="1">
      <c r="B82" s="2" t="s">
        <v>127</v>
      </c>
      <c r="C82" s="38"/>
      <c r="N82" s="39"/>
      <c r="O82" s="9"/>
      <c r="P82" s="9"/>
    </row>
    <row r="83" spans="2:17" ht="22.5" customHeight="1">
      <c r="B83" s="155" t="s">
        <v>35</v>
      </c>
      <c r="C83" s="156"/>
      <c r="D83" s="156"/>
      <c r="E83" s="156" t="s">
        <v>154</v>
      </c>
      <c r="F83" s="160" t="s">
        <v>175</v>
      </c>
      <c r="G83" s="156" t="s">
        <v>43</v>
      </c>
      <c r="H83" s="156" t="s">
        <v>128</v>
      </c>
      <c r="I83" s="156"/>
      <c r="J83" s="159"/>
      <c r="M83" s="13"/>
      <c r="N83" s="40" t="s">
        <v>35</v>
      </c>
      <c r="P83" s="41"/>
      <c r="Q83" s="11"/>
    </row>
    <row r="84" spans="2:17" ht="22.5" customHeight="1" thickBot="1">
      <c r="B84" s="157"/>
      <c r="C84" s="158"/>
      <c r="D84" s="158"/>
      <c r="E84" s="158"/>
      <c r="F84" s="161"/>
      <c r="G84" s="158"/>
      <c r="H84" s="42" t="s">
        <v>172</v>
      </c>
      <c r="I84" s="42" t="s">
        <v>173</v>
      </c>
      <c r="J84" s="43" t="s">
        <v>174</v>
      </c>
      <c r="M84" s="44">
        <f>_xlfn.IFERROR(#REF!/G85*100,"")</f>
      </c>
      <c r="N84" s="45" t="s">
        <v>36</v>
      </c>
      <c r="P84" s="41"/>
      <c r="Q84" s="11"/>
    </row>
    <row r="85" spans="2:17" ht="33" customHeight="1">
      <c r="B85" s="168"/>
      <c r="C85" s="169"/>
      <c r="D85" s="170"/>
      <c r="E85" s="46"/>
      <c r="F85" s="153" t="s">
        <v>171</v>
      </c>
      <c r="G85" s="47"/>
      <c r="H85" s="48"/>
      <c r="I85" s="49"/>
      <c r="J85" s="50"/>
      <c r="K85" s="51">
        <f>_xlfn.IFERROR(-(1-J85/G85),"")</f>
      </c>
      <c r="M85" s="44">
        <f>_xlfn.IFERROR(#REF!/G86*100,"")</f>
      </c>
      <c r="N85" s="45" t="s">
        <v>37</v>
      </c>
      <c r="P85" s="41"/>
      <c r="Q85" s="11"/>
    </row>
    <row r="86" spans="2:17" ht="33" customHeight="1">
      <c r="B86" s="162"/>
      <c r="C86" s="163"/>
      <c r="D86" s="164"/>
      <c r="E86" s="45"/>
      <c r="F86" s="153"/>
      <c r="G86" s="52"/>
      <c r="H86" s="53"/>
      <c r="I86" s="54"/>
      <c r="J86" s="55"/>
      <c r="K86" s="51">
        <f>_xlfn.IFERROR(-(1-J86/G86),"")</f>
      </c>
      <c r="M86" s="44">
        <f>_xlfn.IFERROR(#REF!/G87*100,"")</f>
      </c>
      <c r="N86" s="45" t="s">
        <v>39</v>
      </c>
      <c r="P86" s="41"/>
      <c r="Q86" s="11"/>
    </row>
    <row r="87" spans="2:17" ht="33" customHeight="1">
      <c r="B87" s="162"/>
      <c r="C87" s="163"/>
      <c r="D87" s="164"/>
      <c r="E87" s="45"/>
      <c r="F87" s="153"/>
      <c r="G87" s="53"/>
      <c r="H87" s="49"/>
      <c r="I87" s="52"/>
      <c r="J87" s="55"/>
      <c r="K87" s="51">
        <f>_xlfn.IFERROR(-(1-J87/G87),"")</f>
      </c>
      <c r="M87" s="44">
        <f>_xlfn.IFERROR(#REF!/G88*100,"")</f>
      </c>
      <c r="N87" s="45" t="s">
        <v>38</v>
      </c>
      <c r="Q87" s="11"/>
    </row>
    <row r="88" spans="2:17" ht="33" customHeight="1" thickBot="1">
      <c r="B88" s="165"/>
      <c r="C88" s="166"/>
      <c r="D88" s="167"/>
      <c r="E88" s="56"/>
      <c r="F88" s="154"/>
      <c r="G88" s="57"/>
      <c r="H88" s="58"/>
      <c r="I88" s="58"/>
      <c r="J88" s="59"/>
      <c r="K88" s="51">
        <f>_xlfn.IFERROR(-(1-J88/G88),"")</f>
      </c>
      <c r="M88" s="44">
        <f>_xlfn.IFERROR(#REF!/#REF!*100,"")</f>
      </c>
      <c r="N88" s="45" t="s">
        <v>40</v>
      </c>
      <c r="P88" s="41"/>
      <c r="Q88" s="11"/>
    </row>
    <row r="89" spans="13:17" ht="13.5" customHeight="1">
      <c r="M89" s="4" t="s">
        <v>104</v>
      </c>
      <c r="N89" s="60">
        <f>D79</f>
        <v>0</v>
      </c>
      <c r="O89" s="13"/>
      <c r="P89" s="41"/>
      <c r="Q89" s="11"/>
    </row>
    <row r="90" spans="2:17" ht="17.25" customHeight="1">
      <c r="B90" s="1" t="s">
        <v>155</v>
      </c>
      <c r="K90" s="61"/>
      <c r="M90" s="4" t="s">
        <v>105</v>
      </c>
      <c r="N90" s="60">
        <f>D80</f>
        <v>0</v>
      </c>
      <c r="P90" s="41"/>
      <c r="Q90" s="11"/>
    </row>
    <row r="91" spans="2:17" ht="17.25" customHeight="1">
      <c r="B91" s="1" t="s">
        <v>176</v>
      </c>
      <c r="M91" s="62"/>
      <c r="N91" s="63"/>
      <c r="O91" s="13"/>
      <c r="P91" s="41"/>
      <c r="Q91" s="11"/>
    </row>
    <row r="92" spans="3:17" ht="17.25" customHeight="1">
      <c r="C92" s="1" t="s">
        <v>157</v>
      </c>
      <c r="M92" s="17"/>
      <c r="N92" s="64"/>
      <c r="O92" s="13"/>
      <c r="P92" s="41"/>
      <c r="Q92" s="11"/>
    </row>
    <row r="93" spans="13:17" ht="21" customHeight="1">
      <c r="M93" s="65"/>
      <c r="O93" s="13"/>
      <c r="P93" s="41"/>
      <c r="Q93" s="11"/>
    </row>
    <row r="94" spans="12:17" ht="18" customHeight="1">
      <c r="L94" s="17"/>
      <c r="O94" s="13"/>
      <c r="P94" s="41"/>
      <c r="Q94" s="11"/>
    </row>
    <row r="95" spans="12:17" ht="12.75" customHeight="1">
      <c r="L95" s="65"/>
      <c r="O95" s="66"/>
      <c r="P95" s="11"/>
      <c r="Q95" s="67"/>
    </row>
  </sheetData>
  <sheetProtection/>
  <mergeCells count="83">
    <mergeCell ref="B27:C27"/>
    <mergeCell ref="E63:J63"/>
    <mergeCell ref="E75:J75"/>
    <mergeCell ref="B66:C66"/>
    <mergeCell ref="D66:J66"/>
    <mergeCell ref="B67:C67"/>
    <mergeCell ref="D62:J62"/>
    <mergeCell ref="B49:C49"/>
    <mergeCell ref="B42:C42"/>
    <mergeCell ref="D30:J30"/>
    <mergeCell ref="F85:F88"/>
    <mergeCell ref="B83:D84"/>
    <mergeCell ref="E83:E84"/>
    <mergeCell ref="G83:G84"/>
    <mergeCell ref="H83:J83"/>
    <mergeCell ref="F83:F84"/>
    <mergeCell ref="B86:D86"/>
    <mergeCell ref="B87:D87"/>
    <mergeCell ref="B88:D88"/>
    <mergeCell ref="B85:D85"/>
    <mergeCell ref="D17:J17"/>
    <mergeCell ref="D18:J18"/>
    <mergeCell ref="D21:J21"/>
    <mergeCell ref="B13:C13"/>
    <mergeCell ref="D20:J20"/>
    <mergeCell ref="D22:J22"/>
    <mergeCell ref="D19:J19"/>
    <mergeCell ref="D14:J14"/>
    <mergeCell ref="D15:J15"/>
    <mergeCell ref="D16:J16"/>
    <mergeCell ref="D33:J33"/>
    <mergeCell ref="D23:J23"/>
    <mergeCell ref="B41:C41"/>
    <mergeCell ref="D35:J35"/>
    <mergeCell ref="D36:J36"/>
    <mergeCell ref="E26:J26"/>
    <mergeCell ref="E38:J38"/>
    <mergeCell ref="D24:J24"/>
    <mergeCell ref="D25:J25"/>
    <mergeCell ref="D28:J28"/>
    <mergeCell ref="E48:J48"/>
    <mergeCell ref="D58:J58"/>
    <mergeCell ref="D41:J41"/>
    <mergeCell ref="D37:J37"/>
    <mergeCell ref="D59:J59"/>
    <mergeCell ref="D44:J44"/>
    <mergeCell ref="D68:J68"/>
    <mergeCell ref="D72:J72"/>
    <mergeCell ref="D69:J69"/>
    <mergeCell ref="D61:J61"/>
    <mergeCell ref="D50:J50"/>
    <mergeCell ref="D52:J52"/>
    <mergeCell ref="D60:J60"/>
    <mergeCell ref="E67:J67"/>
    <mergeCell ref="E27:J27"/>
    <mergeCell ref="E49:J49"/>
    <mergeCell ref="E42:J42"/>
    <mergeCell ref="D45:J45"/>
    <mergeCell ref="D43:J43"/>
    <mergeCell ref="D46:J46"/>
    <mergeCell ref="D47:J47"/>
    <mergeCell ref="D29:J29"/>
    <mergeCell ref="D32:J32"/>
    <mergeCell ref="D34:J34"/>
    <mergeCell ref="B12:C12"/>
    <mergeCell ref="D12:J12"/>
    <mergeCell ref="D54:J54"/>
    <mergeCell ref="D31:J31"/>
    <mergeCell ref="D57:J57"/>
    <mergeCell ref="D51:J51"/>
    <mergeCell ref="D53:J53"/>
    <mergeCell ref="D55:J55"/>
    <mergeCell ref="D56:J56"/>
    <mergeCell ref="E13:J13"/>
    <mergeCell ref="B78:C78"/>
    <mergeCell ref="D80:J80"/>
    <mergeCell ref="D70:J70"/>
    <mergeCell ref="D71:J71"/>
    <mergeCell ref="D73:J73"/>
    <mergeCell ref="D74:J74"/>
    <mergeCell ref="B79:C79"/>
    <mergeCell ref="B80:C80"/>
    <mergeCell ref="D79:J79"/>
  </mergeCells>
  <conditionalFormatting sqref="M84:M88">
    <cfRule type="containsErrors" priority="22" dxfId="30" stopIfTrue="1">
      <formula>ISERROR(M84)</formula>
    </cfRule>
  </conditionalFormatting>
  <conditionalFormatting sqref="K85:K88">
    <cfRule type="containsErrors" priority="21" dxfId="30" stopIfTrue="1">
      <formula>ISERROR(K85)</formula>
    </cfRule>
  </conditionalFormatting>
  <conditionalFormatting sqref="C14:C16 C43:C47">
    <cfRule type="expression" priority="20" dxfId="12" stopIfTrue="1">
      <formula>$M14=TRUE</formula>
    </cfRule>
  </conditionalFormatting>
  <conditionalFormatting sqref="B79:C80">
    <cfRule type="containsText" priority="6" dxfId="32" operator="containsText" stopIfTrue="1" text="×">
      <formula>NOT(ISERROR(SEARCH("×",B79)))</formula>
    </cfRule>
  </conditionalFormatting>
  <conditionalFormatting sqref="C28:C37">
    <cfRule type="expression" priority="5" dxfId="12" stopIfTrue="1">
      <formula>$M28=TRUE</formula>
    </cfRule>
  </conditionalFormatting>
  <conditionalFormatting sqref="C50:C62">
    <cfRule type="expression" priority="4" dxfId="12" stopIfTrue="1">
      <formula>$M50=TRUE</formula>
    </cfRule>
  </conditionalFormatting>
  <conditionalFormatting sqref="C68:C74">
    <cfRule type="expression" priority="2" dxfId="12" stopIfTrue="1">
      <formula>$M68=TRUE</formula>
    </cfRule>
  </conditionalFormatting>
  <dataValidations count="4">
    <dataValidation type="list" allowBlank="1" showInputMessage="1" showErrorMessage="1" sqref="B27:C27 B13 B49:C49 B42:C42 B67:C67">
      <formula1>$M$13:$M$13</formula1>
    </dataValidation>
    <dataValidation type="list" allowBlank="1" showInputMessage="1" showErrorMessage="1" sqref="C14:C26 C28:C38 C50:C63 C43:C48 C68:C75">
      <formula1>$M$14</formula1>
    </dataValidation>
    <dataValidation type="list" allowBlank="1" showInputMessage="1" showErrorMessage="1" sqref="B79:C80">
      <formula1>$M$13</formula1>
    </dataValidation>
    <dataValidation type="list" allowBlank="1" showInputMessage="1" showErrorMessage="1" sqref="B85:D88">
      <formula1>$N$84:$N$90</formula1>
    </dataValidation>
  </dataValidations>
  <printOptions horizontalCentered="1"/>
  <pageMargins left="0.7086614173228347" right="0.7086614173228347" top="0.7086614173228347" bottom="0.5511811023622047" header="0.31496062992125984" footer="0.11811023622047245"/>
  <pageSetup fitToHeight="2" horizontalDpi="600" verticalDpi="600" orientation="portrait" paperSize="9" scale="70" r:id="rId1"/>
  <rowBreaks count="1" manualBreakCount="1">
    <brk id="48" max="8" man="1"/>
  </rowBreaks>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tabColor rgb="FFFFFF00"/>
  </sheetPr>
  <dimension ref="A1:P111"/>
  <sheetViews>
    <sheetView view="pageBreakPreview" zoomScale="90" zoomScaleNormal="90" zoomScaleSheetLayoutView="90" zoomScalePageLayoutView="0" workbookViewId="0" topLeftCell="A22">
      <selection activeCell="A18" sqref="A18:I32"/>
    </sheetView>
  </sheetViews>
  <sheetFormatPr defaultColWidth="8.875" defaultRowHeight="13.5"/>
  <cols>
    <col min="1" max="1" width="1.37890625" style="1" customWidth="1"/>
    <col min="2" max="2" width="1.625" style="1" customWidth="1"/>
    <col min="3" max="3" width="5.625" style="1" customWidth="1"/>
    <col min="4" max="4" width="11.25390625" style="1" customWidth="1"/>
    <col min="5" max="5" width="43.625" style="1" customWidth="1"/>
    <col min="6" max="7" width="8.125" style="1" customWidth="1"/>
    <col min="8" max="8" width="30.625" style="1" customWidth="1"/>
    <col min="9" max="9" width="3.125" style="3" bestFit="1" customWidth="1"/>
    <col min="10" max="10" width="5.375" style="1" customWidth="1"/>
    <col min="11" max="16384" width="8.875" style="1" customWidth="1"/>
  </cols>
  <sheetData>
    <row r="1" spans="3:4" ht="23.25" customHeight="1">
      <c r="C1" s="2" t="s">
        <v>188</v>
      </c>
      <c r="D1" s="2"/>
    </row>
    <row r="2" spans="8:11" ht="18" customHeight="1">
      <c r="H2" s="4" t="s">
        <v>194</v>
      </c>
      <c r="K2" s="5" t="s">
        <v>211</v>
      </c>
    </row>
    <row r="3" spans="2:11" ht="17.25" customHeight="1">
      <c r="B3" s="6" t="s">
        <v>19</v>
      </c>
      <c r="C3" s="7"/>
      <c r="D3" s="7"/>
      <c r="E3" s="7"/>
      <c r="F3" s="7"/>
      <c r="G3" s="7"/>
      <c r="H3" s="8"/>
      <c r="K3" s="5" t="s">
        <v>212</v>
      </c>
    </row>
    <row r="4" spans="2:8" ht="17.25" customHeight="1">
      <c r="B4" s="10"/>
      <c r="C4" s="11" t="s">
        <v>129</v>
      </c>
      <c r="D4" s="11"/>
      <c r="E4" s="11"/>
      <c r="F4" s="11"/>
      <c r="G4" s="11"/>
      <c r="H4" s="12"/>
    </row>
    <row r="5" spans="2:11" ht="17.25" customHeight="1">
      <c r="B5" s="10"/>
      <c r="C5" s="11" t="s">
        <v>182</v>
      </c>
      <c r="D5" s="11"/>
      <c r="E5" s="11"/>
      <c r="F5" s="11"/>
      <c r="G5" s="11"/>
      <c r="H5" s="12"/>
      <c r="K5" s="13" t="s">
        <v>101</v>
      </c>
    </row>
    <row r="6" spans="2:11" ht="17.25" customHeight="1">
      <c r="B6" s="10"/>
      <c r="C6" s="171" t="s">
        <v>181</v>
      </c>
      <c r="D6" s="171"/>
      <c r="E6" s="171"/>
      <c r="F6" s="171"/>
      <c r="G6" s="171"/>
      <c r="H6" s="172"/>
      <c r="K6" s="13" t="s">
        <v>2</v>
      </c>
    </row>
    <row r="7" spans="2:11" ht="17.25" customHeight="1">
      <c r="B7" s="10"/>
      <c r="C7" s="11" t="s">
        <v>183</v>
      </c>
      <c r="D7" s="11"/>
      <c r="E7" s="11"/>
      <c r="F7" s="11"/>
      <c r="G7" s="11"/>
      <c r="H7" s="12"/>
      <c r="K7" s="13" t="s">
        <v>18</v>
      </c>
    </row>
    <row r="8" spans="2:11" ht="17.25" customHeight="1">
      <c r="B8" s="10"/>
      <c r="C8" s="11" t="s">
        <v>203</v>
      </c>
      <c r="D8" s="11"/>
      <c r="E8" s="11"/>
      <c r="F8" s="11"/>
      <c r="G8" s="11"/>
      <c r="H8" s="12"/>
      <c r="K8" s="13" t="s">
        <v>1</v>
      </c>
    </row>
    <row r="9" spans="2:11" ht="17.25" customHeight="1">
      <c r="B9" s="10"/>
      <c r="C9" s="11" t="s">
        <v>204</v>
      </c>
      <c r="D9" s="11"/>
      <c r="E9" s="11"/>
      <c r="F9" s="11"/>
      <c r="G9" s="11"/>
      <c r="H9" s="12"/>
      <c r="K9" s="13" t="s">
        <v>151</v>
      </c>
    </row>
    <row r="10" spans="2:8" ht="17.25" customHeight="1">
      <c r="B10" s="10"/>
      <c r="C10" s="11" t="s">
        <v>102</v>
      </c>
      <c r="D10" s="11"/>
      <c r="E10" s="11"/>
      <c r="F10" s="11"/>
      <c r="G10" s="11"/>
      <c r="H10" s="12"/>
    </row>
    <row r="11" spans="2:8" ht="17.25" customHeight="1">
      <c r="B11" s="14"/>
      <c r="C11" s="15" t="s">
        <v>184</v>
      </c>
      <c r="D11" s="15"/>
      <c r="E11" s="15"/>
      <c r="F11" s="15"/>
      <c r="G11" s="15"/>
      <c r="H11" s="16"/>
    </row>
    <row r="12" ht="12" customHeight="1"/>
    <row r="13" spans="1:9" ht="22.5" customHeight="1" thickBot="1">
      <c r="A13" s="11"/>
      <c r="B13" s="18"/>
      <c r="C13" s="17" t="s">
        <v>87</v>
      </c>
      <c r="D13" s="17"/>
      <c r="E13" s="68"/>
      <c r="F13" s="69"/>
      <c r="G13" s="69"/>
      <c r="H13" s="65"/>
      <c r="I13" s="18"/>
    </row>
    <row r="14" spans="1:9" ht="24.75" customHeight="1" thickBot="1">
      <c r="A14" s="11"/>
      <c r="B14" s="182" t="s">
        <v>95</v>
      </c>
      <c r="C14" s="183"/>
      <c r="D14" s="183"/>
      <c r="E14" s="183"/>
      <c r="F14" s="141" t="s">
        <v>130</v>
      </c>
      <c r="G14" s="142"/>
      <c r="H14" s="143"/>
      <c r="I14" s="18"/>
    </row>
    <row r="15" spans="2:8" ht="60" customHeight="1" thickBot="1">
      <c r="B15" s="191"/>
      <c r="C15" s="189"/>
      <c r="D15" s="189"/>
      <c r="E15" s="192"/>
      <c r="F15" s="188"/>
      <c r="G15" s="189"/>
      <c r="H15" s="190"/>
    </row>
    <row r="16" spans="2:8" ht="60" customHeight="1" thickBot="1">
      <c r="B16" s="191"/>
      <c r="C16" s="189"/>
      <c r="D16" s="189"/>
      <c r="E16" s="192"/>
      <c r="F16" s="188"/>
      <c r="G16" s="189"/>
      <c r="H16" s="190"/>
    </row>
    <row r="17" spans="2:8" ht="15" customHeight="1">
      <c r="B17" s="41"/>
      <c r="C17" s="41"/>
      <c r="D17" s="41"/>
      <c r="E17" s="41"/>
      <c r="F17" s="41"/>
      <c r="G17" s="41"/>
      <c r="H17" s="41"/>
    </row>
    <row r="18" spans="3:9" ht="22.5" customHeight="1" thickBot="1">
      <c r="C18" s="17" t="s">
        <v>131</v>
      </c>
      <c r="D18" s="17"/>
      <c r="I18" s="70"/>
    </row>
    <row r="19" spans="2:11" ht="30" customHeight="1" thickBot="1">
      <c r="B19" s="182" t="s">
        <v>95</v>
      </c>
      <c r="C19" s="183"/>
      <c r="D19" s="183"/>
      <c r="E19" s="183"/>
      <c r="F19" s="71" t="s">
        <v>20</v>
      </c>
      <c r="G19" s="71" t="s">
        <v>132</v>
      </c>
      <c r="H19" s="180" t="s">
        <v>130</v>
      </c>
      <c r="K19" s="1" t="s">
        <v>178</v>
      </c>
    </row>
    <row r="20" spans="2:11" ht="18.75" customHeight="1">
      <c r="B20" s="174"/>
      <c r="C20" s="175"/>
      <c r="D20" s="186" t="s">
        <v>195</v>
      </c>
      <c r="E20" s="178" t="s">
        <v>196</v>
      </c>
      <c r="F20" s="72" t="s">
        <v>25</v>
      </c>
      <c r="G20" s="72" t="s">
        <v>63</v>
      </c>
      <c r="H20" s="199"/>
      <c r="K20" s="1" t="s">
        <v>103</v>
      </c>
    </row>
    <row r="21" spans="2:11" ht="18.75" customHeight="1" thickBot="1">
      <c r="B21" s="176"/>
      <c r="C21" s="177"/>
      <c r="D21" s="187"/>
      <c r="E21" s="179"/>
      <c r="F21" s="42">
        <f>_xlfn.COUNTIFS(F22:F32,"◎",C22:C32,"?")*3+_xlfn.COUNTIFS(F22:F32,"○",C22:C32,"?")*2+_xlfn.COUNTIFS(F22:F32,"△",C22:C32,"?")*1</f>
        <v>0</v>
      </c>
      <c r="G21" s="42">
        <f>_xlfn.COUNTIFS(G22:G32,"◎",C22:C32,"?")*3+_xlfn.COUNTIFS(G22:G32,"○",C22:C32,"?")*2+_xlfn.COUNTIFS(G22:G32,"△",C22:C32,"?")*1</f>
        <v>0</v>
      </c>
      <c r="H21" s="181"/>
      <c r="K21" s="1" t="s">
        <v>177</v>
      </c>
    </row>
    <row r="22" spans="2:11" ht="28.5" customHeight="1">
      <c r="B22" s="73"/>
      <c r="C22" s="74"/>
      <c r="D22" s="200" t="s">
        <v>33</v>
      </c>
      <c r="E22" s="201"/>
      <c r="F22" s="75"/>
      <c r="G22" s="75"/>
      <c r="H22" s="76" t="s">
        <v>93</v>
      </c>
      <c r="K22" s="13"/>
    </row>
    <row r="23" spans="2:8" ht="28.5" customHeight="1">
      <c r="B23" s="77"/>
      <c r="C23" s="24"/>
      <c r="D23" s="184" t="s">
        <v>133</v>
      </c>
      <c r="E23" s="185"/>
      <c r="F23" s="40"/>
      <c r="G23" s="40"/>
      <c r="H23" s="205"/>
    </row>
    <row r="24" spans="2:8" ht="32.25" customHeight="1">
      <c r="B24" s="77"/>
      <c r="C24" s="24"/>
      <c r="D24" s="184" t="s">
        <v>66</v>
      </c>
      <c r="E24" s="185"/>
      <c r="F24" s="40"/>
      <c r="G24" s="40"/>
      <c r="H24" s="205"/>
    </row>
    <row r="25" spans="2:8" ht="32.25" customHeight="1">
      <c r="B25" s="77"/>
      <c r="C25" s="24"/>
      <c r="D25" s="184" t="s">
        <v>64</v>
      </c>
      <c r="E25" s="185"/>
      <c r="F25" s="40"/>
      <c r="G25" s="40"/>
      <c r="H25" s="205"/>
    </row>
    <row r="26" spans="2:8" ht="28.5" customHeight="1">
      <c r="B26" s="77"/>
      <c r="C26" s="24"/>
      <c r="D26" s="184" t="s">
        <v>67</v>
      </c>
      <c r="E26" s="185"/>
      <c r="F26" s="40"/>
      <c r="G26" s="40"/>
      <c r="H26" s="205"/>
    </row>
    <row r="27" spans="2:8" ht="28.5" customHeight="1">
      <c r="B27" s="77"/>
      <c r="C27" s="24"/>
      <c r="D27" s="184" t="s">
        <v>134</v>
      </c>
      <c r="E27" s="185"/>
      <c r="F27" s="40"/>
      <c r="G27" s="40"/>
      <c r="H27" s="205"/>
    </row>
    <row r="28" spans="2:8" ht="28.5" customHeight="1">
      <c r="B28" s="77"/>
      <c r="C28" s="24"/>
      <c r="D28" s="184" t="s">
        <v>135</v>
      </c>
      <c r="E28" s="185"/>
      <c r="F28" s="40"/>
      <c r="G28" s="40"/>
      <c r="H28" s="205"/>
    </row>
    <row r="29" spans="2:12" ht="32.25" customHeight="1">
      <c r="B29" s="77"/>
      <c r="C29" s="24"/>
      <c r="D29" s="184" t="s">
        <v>68</v>
      </c>
      <c r="E29" s="185"/>
      <c r="F29" s="40"/>
      <c r="G29" s="40"/>
      <c r="H29" s="205"/>
      <c r="L29" s="68"/>
    </row>
    <row r="30" spans="2:8" ht="28.5" customHeight="1">
      <c r="B30" s="77"/>
      <c r="C30" s="24"/>
      <c r="D30" s="184" t="s">
        <v>65</v>
      </c>
      <c r="E30" s="185"/>
      <c r="F30" s="40"/>
      <c r="G30" s="40"/>
      <c r="H30" s="205"/>
    </row>
    <row r="31" spans="2:8" ht="28.5" customHeight="1">
      <c r="B31" s="77"/>
      <c r="C31" s="24"/>
      <c r="D31" s="184" t="s">
        <v>80</v>
      </c>
      <c r="E31" s="185"/>
      <c r="F31" s="40"/>
      <c r="G31" s="40"/>
      <c r="H31" s="205"/>
    </row>
    <row r="32" spans="2:8" ht="30" customHeight="1" thickBot="1">
      <c r="B32" s="78"/>
      <c r="C32" s="26"/>
      <c r="D32" s="27" t="s">
        <v>192</v>
      </c>
      <c r="E32" s="79"/>
      <c r="F32" s="80"/>
      <c r="G32" s="80"/>
      <c r="H32" s="206"/>
    </row>
    <row r="33" spans="2:8" ht="18.75" customHeight="1">
      <c r="B33" s="174"/>
      <c r="C33" s="175"/>
      <c r="D33" s="186" t="s">
        <v>195</v>
      </c>
      <c r="E33" s="178" t="s">
        <v>197</v>
      </c>
      <c r="F33" s="72" t="s">
        <v>25</v>
      </c>
      <c r="G33" s="72" t="s">
        <v>63</v>
      </c>
      <c r="H33" s="180" t="s">
        <v>180</v>
      </c>
    </row>
    <row r="34" spans="2:8" ht="18.75" customHeight="1" thickBot="1">
      <c r="B34" s="176"/>
      <c r="C34" s="177"/>
      <c r="D34" s="187"/>
      <c r="E34" s="179"/>
      <c r="F34" s="42">
        <f>_xlfn.COUNTIFS(F35:F39,"◎",C35:C39,"?")*3+_xlfn.COUNTIFS(F35:F39,"○",C35:C39,"?")*2+_xlfn.COUNTIFS(F35:F39,"△",C35:C39,"?")*1</f>
        <v>0</v>
      </c>
      <c r="G34" s="42">
        <f>_xlfn.COUNTIFS(G35:G39,"◎",C35:C39,"?")*3+_xlfn.COUNTIFS(G35:G39,"○",C35:C39,"?")*2+_xlfn.COUNTIFS(G35:G39,"△",C35:C39,"?")*1</f>
        <v>0</v>
      </c>
      <c r="H34" s="181"/>
    </row>
    <row r="35" spans="2:8" ht="30" customHeight="1">
      <c r="B35" s="77"/>
      <c r="C35" s="74"/>
      <c r="D35" s="200" t="s">
        <v>140</v>
      </c>
      <c r="E35" s="202"/>
      <c r="F35" s="40"/>
      <c r="G35" s="40"/>
      <c r="H35" s="76" t="s">
        <v>94</v>
      </c>
    </row>
    <row r="36" spans="2:8" ht="30" customHeight="1">
      <c r="B36" s="77"/>
      <c r="C36" s="24"/>
      <c r="D36" s="184" t="s">
        <v>141</v>
      </c>
      <c r="E36" s="185"/>
      <c r="F36" s="40"/>
      <c r="G36" s="40"/>
      <c r="H36" s="205"/>
    </row>
    <row r="37" spans="2:8" ht="30" customHeight="1">
      <c r="B37" s="77"/>
      <c r="C37" s="24"/>
      <c r="D37" s="184" t="s">
        <v>142</v>
      </c>
      <c r="E37" s="185"/>
      <c r="F37" s="40"/>
      <c r="G37" s="40"/>
      <c r="H37" s="205"/>
    </row>
    <row r="38" spans="2:8" ht="30" customHeight="1">
      <c r="B38" s="77"/>
      <c r="C38" s="24"/>
      <c r="D38" s="184" t="s">
        <v>143</v>
      </c>
      <c r="E38" s="185"/>
      <c r="F38" s="40"/>
      <c r="G38" s="40"/>
      <c r="H38" s="205"/>
    </row>
    <row r="39" spans="2:8" ht="30" customHeight="1" thickBot="1">
      <c r="B39" s="81"/>
      <c r="C39" s="26"/>
      <c r="D39" s="27" t="s">
        <v>192</v>
      </c>
      <c r="E39" s="79"/>
      <c r="F39" s="80"/>
      <c r="G39" s="80"/>
      <c r="H39" s="206"/>
    </row>
    <row r="40" spans="2:8" ht="8.25" customHeight="1" thickBot="1">
      <c r="B40" s="18"/>
      <c r="C40" s="82"/>
      <c r="D40" s="82"/>
      <c r="E40" s="83"/>
      <c r="F40" s="41"/>
      <c r="G40" s="41"/>
      <c r="H40" s="84"/>
    </row>
    <row r="41" spans="2:8" ht="18.75" customHeight="1">
      <c r="B41" s="174"/>
      <c r="C41" s="175"/>
      <c r="D41" s="186" t="s">
        <v>195</v>
      </c>
      <c r="E41" s="178" t="s">
        <v>206</v>
      </c>
      <c r="F41" s="72" t="s">
        <v>25</v>
      </c>
      <c r="G41" s="72" t="s">
        <v>63</v>
      </c>
      <c r="H41" s="180" t="s">
        <v>180</v>
      </c>
    </row>
    <row r="42" spans="2:8" ht="18.75" customHeight="1" thickBot="1">
      <c r="B42" s="176"/>
      <c r="C42" s="177"/>
      <c r="D42" s="187"/>
      <c r="E42" s="179"/>
      <c r="F42" s="42">
        <f>_xlfn.COUNTIFS(F43:F52,"◎",C43:C52,"?")*3+_xlfn.COUNTIFS(F43:F52,"○",C43:C52,"?")*2+_xlfn.COUNTIFS(F43:F52,"△",C43:C52,"?")*1</f>
        <v>0</v>
      </c>
      <c r="G42" s="42">
        <f>_xlfn.COUNTIFS(G43:G52,"◎",C43:C52,"?")*3+_xlfn.COUNTIFS(G43:G52,"○",C43:C52,"?")*2+_xlfn.COUNTIFS(G43:G52,"△",C43:C52,"?")*1</f>
        <v>0</v>
      </c>
      <c r="H42" s="181"/>
    </row>
    <row r="43" spans="2:8" ht="30" customHeight="1">
      <c r="B43" s="77"/>
      <c r="C43" s="74"/>
      <c r="D43" s="200" t="s">
        <v>69</v>
      </c>
      <c r="E43" s="202"/>
      <c r="F43" s="40"/>
      <c r="G43" s="40"/>
      <c r="H43" s="76" t="s">
        <v>94</v>
      </c>
    </row>
    <row r="44" spans="2:8" ht="30" customHeight="1">
      <c r="B44" s="77"/>
      <c r="C44" s="24"/>
      <c r="D44" s="184" t="s">
        <v>136</v>
      </c>
      <c r="E44" s="185"/>
      <c r="F44" s="40"/>
      <c r="G44" s="40"/>
      <c r="H44" s="205"/>
    </row>
    <row r="45" spans="2:16" ht="30" customHeight="1">
      <c r="B45" s="77"/>
      <c r="C45" s="24"/>
      <c r="D45" s="184" t="s">
        <v>27</v>
      </c>
      <c r="E45" s="185"/>
      <c r="F45" s="40"/>
      <c r="G45" s="40"/>
      <c r="H45" s="205"/>
      <c r="L45" s="68"/>
      <c r="M45" s="68"/>
      <c r="N45" s="68"/>
      <c r="O45" s="68"/>
      <c r="P45" s="68"/>
    </row>
    <row r="46" spans="2:8" ht="30" customHeight="1">
      <c r="B46" s="77"/>
      <c r="C46" s="24"/>
      <c r="D46" s="184" t="s">
        <v>31</v>
      </c>
      <c r="E46" s="185"/>
      <c r="F46" s="40"/>
      <c r="G46" s="40"/>
      <c r="H46" s="205"/>
    </row>
    <row r="47" spans="2:8" ht="30" customHeight="1">
      <c r="B47" s="77"/>
      <c r="C47" s="24"/>
      <c r="D47" s="184" t="s">
        <v>28</v>
      </c>
      <c r="E47" s="185"/>
      <c r="F47" s="40"/>
      <c r="G47" s="40"/>
      <c r="H47" s="205"/>
    </row>
    <row r="48" spans="2:8" ht="30" customHeight="1">
      <c r="B48" s="77"/>
      <c r="C48" s="24"/>
      <c r="D48" s="184" t="s">
        <v>48</v>
      </c>
      <c r="E48" s="185"/>
      <c r="F48" s="40"/>
      <c r="G48" s="40"/>
      <c r="H48" s="205"/>
    </row>
    <row r="49" spans="2:8" ht="30" customHeight="1">
      <c r="B49" s="77"/>
      <c r="C49" s="24"/>
      <c r="D49" s="184" t="s">
        <v>29</v>
      </c>
      <c r="E49" s="185"/>
      <c r="F49" s="40"/>
      <c r="G49" s="40"/>
      <c r="H49" s="205"/>
    </row>
    <row r="50" spans="2:16" ht="30" customHeight="1">
      <c r="B50" s="77"/>
      <c r="C50" s="24"/>
      <c r="D50" s="184" t="s">
        <v>30</v>
      </c>
      <c r="E50" s="185"/>
      <c r="F50" s="40"/>
      <c r="G50" s="40"/>
      <c r="H50" s="205"/>
      <c r="L50" s="173"/>
      <c r="M50" s="173"/>
      <c r="N50" s="173"/>
      <c r="O50" s="173"/>
      <c r="P50" s="173"/>
    </row>
    <row r="51" spans="2:8" ht="30" customHeight="1">
      <c r="B51" s="77"/>
      <c r="C51" s="24"/>
      <c r="D51" s="184" t="s">
        <v>32</v>
      </c>
      <c r="E51" s="185"/>
      <c r="F51" s="40"/>
      <c r="G51" s="40"/>
      <c r="H51" s="205"/>
    </row>
    <row r="52" spans="2:8" ht="30" customHeight="1" thickBot="1">
      <c r="B52" s="78"/>
      <c r="C52" s="24"/>
      <c r="D52" s="27" t="s">
        <v>192</v>
      </c>
      <c r="E52" s="79"/>
      <c r="F52" s="40"/>
      <c r="G52" s="40"/>
      <c r="H52" s="206"/>
    </row>
    <row r="53" spans="2:8" ht="18.75" customHeight="1">
      <c r="B53" s="174"/>
      <c r="C53" s="175"/>
      <c r="D53" s="186" t="s">
        <v>195</v>
      </c>
      <c r="E53" s="178" t="s">
        <v>198</v>
      </c>
      <c r="F53" s="72" t="s">
        <v>25</v>
      </c>
      <c r="G53" s="72" t="s">
        <v>63</v>
      </c>
      <c r="H53" s="180" t="s">
        <v>180</v>
      </c>
    </row>
    <row r="54" spans="2:8" ht="18.75" customHeight="1" thickBot="1">
      <c r="B54" s="176"/>
      <c r="C54" s="177"/>
      <c r="D54" s="187"/>
      <c r="E54" s="179"/>
      <c r="F54" s="42">
        <f>_xlfn.COUNTIFS(F55:F63,"◎",C55:C63,"?")*3+_xlfn.COUNTIFS(F55:F63,"○",C55:C63,"?")*2+_xlfn.COUNTIFS(F55:F63,"△",C55:C63,"?")*1</f>
        <v>0</v>
      </c>
      <c r="G54" s="42">
        <f>_xlfn.COUNTIFS(G55:G63,"◎",C55:C63,"?")*3+_xlfn.COUNTIFS(G55:G63,"○",C55:C63,"?")*2+_xlfn.COUNTIFS(G55:G63,"△",C55:C63,"?")*1</f>
        <v>0</v>
      </c>
      <c r="H54" s="181"/>
    </row>
    <row r="55" spans="2:9" ht="28.5" customHeight="1">
      <c r="B55" s="77"/>
      <c r="C55" s="74"/>
      <c r="D55" s="148" t="s">
        <v>70</v>
      </c>
      <c r="E55" s="202"/>
      <c r="F55" s="40"/>
      <c r="G55" s="40"/>
      <c r="H55" s="76" t="s">
        <v>94</v>
      </c>
      <c r="I55" s="3" t="s">
        <v>0</v>
      </c>
    </row>
    <row r="56" spans="2:8" ht="28.5" customHeight="1">
      <c r="B56" s="77"/>
      <c r="C56" s="24"/>
      <c r="D56" s="184" t="s">
        <v>137</v>
      </c>
      <c r="E56" s="185"/>
      <c r="F56" s="40"/>
      <c r="G56" s="40"/>
      <c r="H56" s="205"/>
    </row>
    <row r="57" spans="2:8" ht="30" customHeight="1">
      <c r="B57" s="77"/>
      <c r="C57" s="24"/>
      <c r="D57" s="184" t="s">
        <v>149</v>
      </c>
      <c r="E57" s="185"/>
      <c r="F57" s="40"/>
      <c r="G57" s="40"/>
      <c r="H57" s="205"/>
    </row>
    <row r="58" spans="2:8" ht="30" customHeight="1">
      <c r="B58" s="77"/>
      <c r="C58" s="24"/>
      <c r="D58" s="184" t="s">
        <v>72</v>
      </c>
      <c r="E58" s="185"/>
      <c r="F58" s="40"/>
      <c r="G58" s="40"/>
      <c r="H58" s="205"/>
    </row>
    <row r="59" spans="2:8" ht="30" customHeight="1">
      <c r="B59" s="77"/>
      <c r="C59" s="24"/>
      <c r="D59" s="184" t="s">
        <v>71</v>
      </c>
      <c r="E59" s="185"/>
      <c r="F59" s="40"/>
      <c r="G59" s="40"/>
      <c r="H59" s="205"/>
    </row>
    <row r="60" spans="2:8" ht="30" customHeight="1">
      <c r="B60" s="77"/>
      <c r="C60" s="23"/>
      <c r="D60" s="184" t="s">
        <v>73</v>
      </c>
      <c r="E60" s="185"/>
      <c r="F60" s="40"/>
      <c r="G60" s="40"/>
      <c r="H60" s="205"/>
    </row>
    <row r="61" spans="2:9" ht="30" customHeight="1">
      <c r="B61" s="77"/>
      <c r="C61" s="24"/>
      <c r="D61" s="184" t="s">
        <v>74</v>
      </c>
      <c r="E61" s="185"/>
      <c r="F61" s="40"/>
      <c r="G61" s="40"/>
      <c r="H61" s="205"/>
      <c r="I61" s="3" t="s">
        <v>0</v>
      </c>
    </row>
    <row r="62" spans="2:8" ht="30" customHeight="1">
      <c r="B62" s="77"/>
      <c r="C62" s="24"/>
      <c r="D62" s="184" t="s">
        <v>75</v>
      </c>
      <c r="E62" s="185"/>
      <c r="F62" s="40"/>
      <c r="G62" s="40"/>
      <c r="H62" s="205"/>
    </row>
    <row r="63" spans="2:8" ht="30" customHeight="1" thickBot="1">
      <c r="B63" s="81"/>
      <c r="C63" s="26"/>
      <c r="D63" s="27" t="s">
        <v>192</v>
      </c>
      <c r="E63" s="79"/>
      <c r="F63" s="80"/>
      <c r="G63" s="80"/>
      <c r="H63" s="206"/>
    </row>
    <row r="64" spans="2:8" ht="18.75" customHeight="1">
      <c r="B64" s="174"/>
      <c r="C64" s="175"/>
      <c r="D64" s="186" t="s">
        <v>195</v>
      </c>
      <c r="E64" s="178" t="s">
        <v>199</v>
      </c>
      <c r="F64" s="72" t="s">
        <v>25</v>
      </c>
      <c r="G64" s="72" t="s">
        <v>63</v>
      </c>
      <c r="H64" s="180" t="s">
        <v>180</v>
      </c>
    </row>
    <row r="65" spans="2:8" ht="18.75" customHeight="1" thickBot="1">
      <c r="B65" s="176"/>
      <c r="C65" s="177"/>
      <c r="D65" s="187"/>
      <c r="E65" s="179"/>
      <c r="F65" s="42">
        <f>_xlfn.COUNTIFS(F66:F75,"◎",C66:C75,"?")*3+_xlfn.COUNTIFS(F66:F75,"○",C66:C75,"?")*2+_xlfn.COUNTIFS(F66:F75,"△",C66:C75,"?")*1</f>
        <v>0</v>
      </c>
      <c r="G65" s="42">
        <f>_xlfn.COUNTIFS(G66:G75,"◎",C66:C75,"?")*3+_xlfn.COUNTIFS(G66:G75,"○",C66:C75,"?")*2+_xlfn.COUNTIFS(G66:G75,"△",C66:C75,"?")*1</f>
        <v>0</v>
      </c>
      <c r="H65" s="181"/>
    </row>
    <row r="66" spans="2:8" ht="30" customHeight="1">
      <c r="B66" s="77"/>
      <c r="C66" s="74"/>
      <c r="D66" s="200" t="s">
        <v>138</v>
      </c>
      <c r="E66" s="202"/>
      <c r="F66" s="40"/>
      <c r="G66" s="40"/>
      <c r="H66" s="76" t="s">
        <v>94</v>
      </c>
    </row>
    <row r="67" spans="2:8" ht="30" customHeight="1">
      <c r="B67" s="77"/>
      <c r="C67" s="24"/>
      <c r="D67" s="184" t="s">
        <v>79</v>
      </c>
      <c r="E67" s="185"/>
      <c r="F67" s="40"/>
      <c r="G67" s="40"/>
      <c r="H67" s="205"/>
    </row>
    <row r="68" spans="2:8" ht="30" customHeight="1">
      <c r="B68" s="77"/>
      <c r="C68" s="24"/>
      <c r="D68" s="184" t="s">
        <v>34</v>
      </c>
      <c r="E68" s="185"/>
      <c r="F68" s="40"/>
      <c r="G68" s="40"/>
      <c r="H68" s="205"/>
    </row>
    <row r="69" spans="2:8" ht="30" customHeight="1">
      <c r="B69" s="77"/>
      <c r="C69" s="24"/>
      <c r="D69" s="184" t="s">
        <v>139</v>
      </c>
      <c r="E69" s="185"/>
      <c r="F69" s="40"/>
      <c r="G69" s="40"/>
      <c r="H69" s="205"/>
    </row>
    <row r="70" spans="2:8" ht="30" customHeight="1">
      <c r="B70" s="77"/>
      <c r="C70" s="24"/>
      <c r="D70" s="184" t="s">
        <v>76</v>
      </c>
      <c r="E70" s="185"/>
      <c r="F70" s="40"/>
      <c r="G70" s="40"/>
      <c r="H70" s="205"/>
    </row>
    <row r="71" spans="2:8" ht="30" customHeight="1">
      <c r="B71" s="77"/>
      <c r="C71" s="24"/>
      <c r="D71" s="184" t="s">
        <v>77</v>
      </c>
      <c r="E71" s="185"/>
      <c r="F71" s="40"/>
      <c r="G71" s="40"/>
      <c r="H71" s="205"/>
    </row>
    <row r="72" spans="2:8" ht="30" customHeight="1">
      <c r="B72" s="77"/>
      <c r="C72" s="24"/>
      <c r="D72" s="184" t="s">
        <v>78</v>
      </c>
      <c r="E72" s="185"/>
      <c r="F72" s="40"/>
      <c r="G72" s="40"/>
      <c r="H72" s="205"/>
    </row>
    <row r="73" spans="2:8" ht="30" customHeight="1">
      <c r="B73" s="77"/>
      <c r="C73" s="24"/>
      <c r="D73" s="184" t="s">
        <v>9</v>
      </c>
      <c r="E73" s="185"/>
      <c r="F73" s="40"/>
      <c r="G73" s="40"/>
      <c r="H73" s="205"/>
    </row>
    <row r="74" spans="2:8" ht="30" customHeight="1">
      <c r="B74" s="77"/>
      <c r="C74" s="24"/>
      <c r="D74" s="184" t="s">
        <v>106</v>
      </c>
      <c r="E74" s="185"/>
      <c r="F74" s="40"/>
      <c r="G74" s="40"/>
      <c r="H74" s="205"/>
    </row>
    <row r="75" spans="2:8" ht="30" customHeight="1" thickBot="1">
      <c r="B75" s="78"/>
      <c r="C75" s="26"/>
      <c r="D75" s="27" t="s">
        <v>192</v>
      </c>
      <c r="E75" s="79"/>
      <c r="F75" s="80"/>
      <c r="G75" s="80"/>
      <c r="H75" s="206"/>
    </row>
    <row r="76" ht="7.5" customHeight="1"/>
    <row r="77" spans="3:5" ht="22.5" customHeight="1" thickBot="1">
      <c r="C77" s="17" t="s">
        <v>41</v>
      </c>
      <c r="D77" s="17"/>
      <c r="E77" s="85"/>
    </row>
    <row r="78" spans="2:8" ht="30" customHeight="1" thickBot="1">
      <c r="B78" s="182" t="s">
        <v>95</v>
      </c>
      <c r="C78" s="183"/>
      <c r="D78" s="183"/>
      <c r="E78" s="183"/>
      <c r="F78" s="86" t="s">
        <v>20</v>
      </c>
      <c r="G78" s="86" t="s">
        <v>132</v>
      </c>
      <c r="H78" s="180" t="s">
        <v>130</v>
      </c>
    </row>
    <row r="79" spans="2:8" ht="18.75" customHeight="1">
      <c r="B79" s="174"/>
      <c r="C79" s="175"/>
      <c r="D79" s="186" t="s">
        <v>195</v>
      </c>
      <c r="E79" s="178" t="s">
        <v>200</v>
      </c>
      <c r="F79" s="72" t="s">
        <v>25</v>
      </c>
      <c r="G79" s="72" t="s">
        <v>63</v>
      </c>
      <c r="H79" s="199"/>
    </row>
    <row r="80" spans="2:8" ht="18.75" customHeight="1" thickBot="1">
      <c r="B80" s="176"/>
      <c r="C80" s="177"/>
      <c r="D80" s="187"/>
      <c r="E80" s="179"/>
      <c r="F80" s="42">
        <f>_xlfn.COUNTIFS(F81:F88,"◎",C81:C88,"?")*3+_xlfn.COUNTIFS(F81:F88,"○",C81:C88,"?")*2+_xlfn.COUNTIFS(F81:F88,"△",C81:C88,"?")*1</f>
        <v>0</v>
      </c>
      <c r="G80" s="42">
        <f>_xlfn.COUNTIFS(G81:G88,"◎",C81:C88,"?")*3+_xlfn.COUNTIFS(G81:G88,"○",C81:C88,"?")*2+_xlfn.COUNTIFS(G81:G88,"△",C81:C88,"?")*1</f>
        <v>0</v>
      </c>
      <c r="H80" s="181"/>
    </row>
    <row r="81" spans="2:8" ht="30" customHeight="1">
      <c r="B81" s="22"/>
      <c r="C81" s="74"/>
      <c r="D81" s="200" t="s">
        <v>81</v>
      </c>
      <c r="E81" s="202"/>
      <c r="F81" s="40"/>
      <c r="G81" s="40"/>
      <c r="H81" s="76" t="s">
        <v>94</v>
      </c>
    </row>
    <row r="82" spans="2:8" ht="30" customHeight="1">
      <c r="B82" s="22"/>
      <c r="C82" s="24"/>
      <c r="D82" s="184" t="s">
        <v>24</v>
      </c>
      <c r="E82" s="185"/>
      <c r="F82" s="40"/>
      <c r="G82" s="40"/>
      <c r="H82" s="205"/>
    </row>
    <row r="83" spans="2:8" ht="30" customHeight="1">
      <c r="B83" s="22"/>
      <c r="C83" s="24"/>
      <c r="D83" s="184" t="s">
        <v>21</v>
      </c>
      <c r="E83" s="185"/>
      <c r="F83" s="40"/>
      <c r="G83" s="40"/>
      <c r="H83" s="205"/>
    </row>
    <row r="84" spans="2:8" ht="30" customHeight="1">
      <c r="B84" s="22"/>
      <c r="C84" s="24"/>
      <c r="D84" s="184" t="s">
        <v>16</v>
      </c>
      <c r="E84" s="185"/>
      <c r="F84" s="40"/>
      <c r="G84" s="40"/>
      <c r="H84" s="205"/>
    </row>
    <row r="85" spans="2:8" ht="30" customHeight="1">
      <c r="B85" s="22"/>
      <c r="C85" s="24"/>
      <c r="D85" s="184" t="s">
        <v>82</v>
      </c>
      <c r="E85" s="185"/>
      <c r="F85" s="40"/>
      <c r="G85" s="40"/>
      <c r="H85" s="205"/>
    </row>
    <row r="86" spans="2:8" ht="30" customHeight="1">
      <c r="B86" s="22"/>
      <c r="C86" s="24"/>
      <c r="D86" s="184" t="s">
        <v>17</v>
      </c>
      <c r="E86" s="185"/>
      <c r="F86" s="40"/>
      <c r="G86" s="40"/>
      <c r="H86" s="205"/>
    </row>
    <row r="87" spans="2:8" ht="30" customHeight="1">
      <c r="B87" s="22"/>
      <c r="C87" s="24"/>
      <c r="D87" s="184" t="s">
        <v>148</v>
      </c>
      <c r="E87" s="185"/>
      <c r="F87" s="40"/>
      <c r="G87" s="40"/>
      <c r="H87" s="205"/>
    </row>
    <row r="88" spans="2:8" ht="30" customHeight="1" thickBot="1">
      <c r="B88" s="25"/>
      <c r="C88" s="26"/>
      <c r="D88" s="27" t="s">
        <v>192</v>
      </c>
      <c r="E88" s="79"/>
      <c r="F88" s="80"/>
      <c r="G88" s="80"/>
      <c r="H88" s="206"/>
    </row>
    <row r="89" ht="4.5" customHeight="1"/>
    <row r="90" spans="3:4" ht="22.5" customHeight="1" thickBot="1">
      <c r="C90" s="17" t="s">
        <v>42</v>
      </c>
      <c r="D90" s="5"/>
    </row>
    <row r="91" spans="2:8" ht="30" customHeight="1" thickBot="1">
      <c r="B91" s="182" t="s">
        <v>95</v>
      </c>
      <c r="C91" s="183"/>
      <c r="D91" s="183"/>
      <c r="E91" s="183"/>
      <c r="F91" s="71" t="s">
        <v>20</v>
      </c>
      <c r="G91" s="86" t="s">
        <v>132</v>
      </c>
      <c r="H91" s="180" t="s">
        <v>130</v>
      </c>
    </row>
    <row r="92" spans="2:8" ht="18.75" customHeight="1">
      <c r="B92" s="174"/>
      <c r="C92" s="175"/>
      <c r="D92" s="186" t="s">
        <v>195</v>
      </c>
      <c r="E92" s="178" t="s">
        <v>201</v>
      </c>
      <c r="F92" s="72" t="s">
        <v>25</v>
      </c>
      <c r="G92" s="72" t="s">
        <v>63</v>
      </c>
      <c r="H92" s="199"/>
    </row>
    <row r="93" spans="2:8" ht="18.75" customHeight="1" thickBot="1">
      <c r="B93" s="176"/>
      <c r="C93" s="177"/>
      <c r="D93" s="187"/>
      <c r="E93" s="179"/>
      <c r="F93" s="42">
        <f>_xlfn.COUNTIFS(F94:F104,"◎",C94:C104,"?")*3+_xlfn.COUNTIFS(F94:F104,"○",C94:C104,"?")*2+_xlfn.COUNTIFS(F94:F104,"△",C94:C104,"?")*1</f>
        <v>0</v>
      </c>
      <c r="G93" s="42">
        <f>_xlfn.COUNTIFS(G94:G104,"◎",C94:C104,"?")*3+_xlfn.COUNTIFS(G94:G104,"○",C94:C104,"?")*2+_xlfn.COUNTIFS(G94:G104,"△",C94:C104,"?")*1</f>
        <v>0</v>
      </c>
      <c r="H93" s="181"/>
    </row>
    <row r="94" spans="2:8" ht="30" customHeight="1">
      <c r="B94" s="73"/>
      <c r="C94" s="74"/>
      <c r="D94" s="200" t="s">
        <v>84</v>
      </c>
      <c r="E94" s="202"/>
      <c r="F94" s="40"/>
      <c r="G94" s="40"/>
      <c r="H94" s="76" t="s">
        <v>94</v>
      </c>
    </row>
    <row r="95" spans="2:9" ht="30" customHeight="1">
      <c r="B95" s="77"/>
      <c r="C95" s="24"/>
      <c r="D95" s="184" t="s">
        <v>152</v>
      </c>
      <c r="E95" s="185"/>
      <c r="F95" s="40"/>
      <c r="G95" s="40"/>
      <c r="H95" s="205"/>
      <c r="I95" s="3" t="s">
        <v>0</v>
      </c>
    </row>
    <row r="96" spans="2:8" ht="30" customHeight="1">
      <c r="B96" s="77"/>
      <c r="C96" s="24"/>
      <c r="D96" s="184" t="s">
        <v>83</v>
      </c>
      <c r="E96" s="185"/>
      <c r="F96" s="40"/>
      <c r="G96" s="40"/>
      <c r="H96" s="205"/>
    </row>
    <row r="97" spans="2:8" ht="30" customHeight="1">
      <c r="B97" s="77"/>
      <c r="C97" s="24"/>
      <c r="D97" s="184" t="s">
        <v>85</v>
      </c>
      <c r="E97" s="185"/>
      <c r="F97" s="40"/>
      <c r="G97" s="40"/>
      <c r="H97" s="205"/>
    </row>
    <row r="98" spans="2:8" ht="30" customHeight="1">
      <c r="B98" s="77"/>
      <c r="C98" s="24"/>
      <c r="D98" s="184" t="s">
        <v>144</v>
      </c>
      <c r="E98" s="185"/>
      <c r="F98" s="40"/>
      <c r="G98" s="40"/>
      <c r="H98" s="205"/>
    </row>
    <row r="99" spans="2:8" ht="30" customHeight="1">
      <c r="B99" s="77"/>
      <c r="C99" s="24"/>
      <c r="D99" s="184" t="s">
        <v>145</v>
      </c>
      <c r="E99" s="185"/>
      <c r="F99" s="40"/>
      <c r="G99" s="40"/>
      <c r="H99" s="205"/>
    </row>
    <row r="100" spans="2:8" ht="30" customHeight="1">
      <c r="B100" s="77"/>
      <c r="C100" s="24"/>
      <c r="D100" s="184" t="s">
        <v>209</v>
      </c>
      <c r="E100" s="185"/>
      <c r="F100" s="40"/>
      <c r="G100" s="40"/>
      <c r="H100" s="205"/>
    </row>
    <row r="101" spans="2:8" ht="30" customHeight="1">
      <c r="B101" s="77"/>
      <c r="C101" s="24"/>
      <c r="D101" s="184" t="s">
        <v>86</v>
      </c>
      <c r="E101" s="185"/>
      <c r="F101" s="40"/>
      <c r="G101" s="40"/>
      <c r="H101" s="205"/>
    </row>
    <row r="102" spans="2:8" ht="30" customHeight="1">
      <c r="B102" s="77"/>
      <c r="C102" s="24"/>
      <c r="D102" s="184" t="s">
        <v>146</v>
      </c>
      <c r="E102" s="185"/>
      <c r="F102" s="40"/>
      <c r="G102" s="40"/>
      <c r="H102" s="205"/>
    </row>
    <row r="103" spans="2:8" ht="30" customHeight="1">
      <c r="B103" s="77"/>
      <c r="C103" s="24"/>
      <c r="D103" s="184" t="s">
        <v>147</v>
      </c>
      <c r="E103" s="185"/>
      <c r="F103" s="40"/>
      <c r="G103" s="40"/>
      <c r="H103" s="205"/>
    </row>
    <row r="104" spans="2:8" ht="30" customHeight="1" thickBot="1">
      <c r="B104" s="77"/>
      <c r="C104" s="87"/>
      <c r="D104" s="27" t="s">
        <v>192</v>
      </c>
      <c r="E104" s="79"/>
      <c r="F104" s="88"/>
      <c r="G104" s="88"/>
      <c r="H104" s="206"/>
    </row>
    <row r="105" spans="2:9" ht="18.75" customHeight="1">
      <c r="B105" s="193"/>
      <c r="C105" s="194"/>
      <c r="D105" s="186" t="s">
        <v>195</v>
      </c>
      <c r="E105" s="197" t="s">
        <v>202</v>
      </c>
      <c r="F105" s="72" t="s">
        <v>25</v>
      </c>
      <c r="G105" s="72" t="s">
        <v>63</v>
      </c>
      <c r="H105" s="180" t="s">
        <v>180</v>
      </c>
      <c r="I105" s="20"/>
    </row>
    <row r="106" spans="2:9" ht="18.75" customHeight="1" thickBot="1">
      <c r="B106" s="195"/>
      <c r="C106" s="196"/>
      <c r="D106" s="187"/>
      <c r="E106" s="198"/>
      <c r="F106" s="42">
        <f>_xlfn.COUNTIFS(F107:F118,"◎",C107:C118,"?")*3+_xlfn.COUNTIFS(F107:F118,"○",C107:C118,"?")*2+_xlfn.COUNTIFS(F107:F118,"△",C107:C118,"?")*1</f>
        <v>0</v>
      </c>
      <c r="G106" s="42">
        <f>_xlfn.COUNTIFS(G107:G118,"◎",C107:C118,"?")*3+_xlfn.COUNTIFS(G107:G118,"○",C107:C118,"?")*2+_xlfn.COUNTIFS(G107:G118,"△",C107:C118,"?")*1</f>
        <v>0</v>
      </c>
      <c r="H106" s="181"/>
      <c r="I106" s="20"/>
    </row>
    <row r="107" spans="2:9" ht="30" customHeight="1">
      <c r="B107" s="89"/>
      <c r="C107" s="74"/>
      <c r="D107" s="200" t="s">
        <v>22</v>
      </c>
      <c r="E107" s="201"/>
      <c r="F107" s="40"/>
      <c r="G107" s="40"/>
      <c r="H107" s="76" t="s">
        <v>94</v>
      </c>
      <c r="I107" s="68"/>
    </row>
    <row r="108" spans="2:9" ht="30" customHeight="1">
      <c r="B108" s="90"/>
      <c r="C108" s="24"/>
      <c r="D108" s="184" t="s">
        <v>23</v>
      </c>
      <c r="E108" s="164"/>
      <c r="F108" s="40"/>
      <c r="G108" s="40"/>
      <c r="H108" s="203"/>
      <c r="I108" s="68"/>
    </row>
    <row r="109" spans="2:9" ht="30" customHeight="1">
      <c r="B109" s="91"/>
      <c r="C109" s="87"/>
      <c r="D109" s="184" t="s">
        <v>62</v>
      </c>
      <c r="E109" s="164"/>
      <c r="F109" s="88"/>
      <c r="G109" s="88"/>
      <c r="H109" s="203"/>
      <c r="I109" s="68"/>
    </row>
    <row r="110" spans="2:9" ht="30" customHeight="1" thickBot="1">
      <c r="B110" s="92"/>
      <c r="C110" s="26"/>
      <c r="D110" s="27" t="s">
        <v>192</v>
      </c>
      <c r="E110" s="79"/>
      <c r="F110" s="80"/>
      <c r="G110" s="80"/>
      <c r="H110" s="204"/>
      <c r="I110" s="18"/>
    </row>
    <row r="111" spans="2:9" ht="6" customHeight="1">
      <c r="B111" s="11"/>
      <c r="C111" s="11"/>
      <c r="D111" s="11"/>
      <c r="E111" s="11"/>
      <c r="F111" s="11"/>
      <c r="G111" s="11"/>
      <c r="H111" s="11"/>
      <c r="I111" s="18"/>
    </row>
  </sheetData>
  <sheetProtection/>
  <mergeCells count="111">
    <mergeCell ref="H23:H32"/>
    <mergeCell ref="H36:H39"/>
    <mergeCell ref="H44:H52"/>
    <mergeCell ref="H56:H63"/>
    <mergeCell ref="H67:H75"/>
    <mergeCell ref="D84:E84"/>
    <mergeCell ref="D71:E71"/>
    <mergeCell ref="D72:E72"/>
    <mergeCell ref="D73:E73"/>
    <mergeCell ref="D74:E74"/>
    <mergeCell ref="H108:H110"/>
    <mergeCell ref="D109:E109"/>
    <mergeCell ref="D101:E101"/>
    <mergeCell ref="D102:E102"/>
    <mergeCell ref="D103:E103"/>
    <mergeCell ref="D82:E82"/>
    <mergeCell ref="H82:H88"/>
    <mergeCell ref="H95:H104"/>
    <mergeCell ref="D95:E95"/>
    <mergeCell ref="D96:E96"/>
    <mergeCell ref="D97:E97"/>
    <mergeCell ref="D98:E98"/>
    <mergeCell ref="D99:E99"/>
    <mergeCell ref="D100:E100"/>
    <mergeCell ref="D83:E83"/>
    <mergeCell ref="D70:E70"/>
    <mergeCell ref="D85:E85"/>
    <mergeCell ref="D86:E86"/>
    <mergeCell ref="D87:E87"/>
    <mergeCell ref="D94:E94"/>
    <mergeCell ref="D81:E81"/>
    <mergeCell ref="D61:E61"/>
    <mergeCell ref="D62:E62"/>
    <mergeCell ref="D66:E66"/>
    <mergeCell ref="D67:E67"/>
    <mergeCell ref="D68:E68"/>
    <mergeCell ref="D69:E69"/>
    <mergeCell ref="D55:E55"/>
    <mergeCell ref="D56:E56"/>
    <mergeCell ref="D57:E57"/>
    <mergeCell ref="D58:E58"/>
    <mergeCell ref="D59:E59"/>
    <mergeCell ref="D60:E60"/>
    <mergeCell ref="D38:E38"/>
    <mergeCell ref="D43:E43"/>
    <mergeCell ref="D44:E44"/>
    <mergeCell ref="D45:E45"/>
    <mergeCell ref="D46:E46"/>
    <mergeCell ref="D47:E47"/>
    <mergeCell ref="D29:E29"/>
    <mergeCell ref="D30:E30"/>
    <mergeCell ref="D31:E31"/>
    <mergeCell ref="D35:E35"/>
    <mergeCell ref="D36:E36"/>
    <mergeCell ref="D37:E37"/>
    <mergeCell ref="D105:D106"/>
    <mergeCell ref="D107:E107"/>
    <mergeCell ref="D108:E108"/>
    <mergeCell ref="D22:E22"/>
    <mergeCell ref="D23:E23"/>
    <mergeCell ref="D24:E24"/>
    <mergeCell ref="D25:E25"/>
    <mergeCell ref="D26:E26"/>
    <mergeCell ref="D27:E27"/>
    <mergeCell ref="D28:E28"/>
    <mergeCell ref="B105:C106"/>
    <mergeCell ref="H105:H106"/>
    <mergeCell ref="E105:E106"/>
    <mergeCell ref="H19:H21"/>
    <mergeCell ref="H91:H93"/>
    <mergeCell ref="H78:H80"/>
    <mergeCell ref="B78:E78"/>
    <mergeCell ref="D20:D21"/>
    <mergeCell ref="D33:D34"/>
    <mergeCell ref="D41:D42"/>
    <mergeCell ref="B14:E14"/>
    <mergeCell ref="F14:H14"/>
    <mergeCell ref="F15:H15"/>
    <mergeCell ref="F16:H16"/>
    <mergeCell ref="B15:E15"/>
    <mergeCell ref="B16:E16"/>
    <mergeCell ref="B20:C21"/>
    <mergeCell ref="B92:C93"/>
    <mergeCell ref="E92:E93"/>
    <mergeCell ref="B91:E91"/>
    <mergeCell ref="B79:C80"/>
    <mergeCell ref="E79:E80"/>
    <mergeCell ref="D53:D54"/>
    <mergeCell ref="D64:D65"/>
    <mergeCell ref="D79:D80"/>
    <mergeCell ref="D92:D93"/>
    <mergeCell ref="H41:H42"/>
    <mergeCell ref="B53:C54"/>
    <mergeCell ref="E53:E54"/>
    <mergeCell ref="B64:C65"/>
    <mergeCell ref="E64:E65"/>
    <mergeCell ref="H64:H65"/>
    <mergeCell ref="D48:E48"/>
    <mergeCell ref="D49:E49"/>
    <mergeCell ref="D50:E50"/>
    <mergeCell ref="D51:E51"/>
    <mergeCell ref="C6:H6"/>
    <mergeCell ref="L50:P50"/>
    <mergeCell ref="B33:C34"/>
    <mergeCell ref="E33:E34"/>
    <mergeCell ref="H33:H34"/>
    <mergeCell ref="H53:H54"/>
    <mergeCell ref="B19:E19"/>
    <mergeCell ref="E20:E21"/>
    <mergeCell ref="B41:C42"/>
    <mergeCell ref="E41:E42"/>
  </mergeCells>
  <conditionalFormatting sqref="C22:C24 C35:C37 C55:C57 C60:C62">
    <cfRule type="expression" priority="45" dxfId="20" stopIfTrue="1">
      <formula>$K22=TRUE</formula>
    </cfRule>
  </conditionalFormatting>
  <conditionalFormatting sqref="C43:C45">
    <cfRule type="expression" priority="24" dxfId="20" stopIfTrue="1">
      <formula>$K43=TRUE</formula>
    </cfRule>
  </conditionalFormatting>
  <conditionalFormatting sqref="C66:C68">
    <cfRule type="expression" priority="22" dxfId="20" stopIfTrue="1">
      <formula>$K66=TRUE</formula>
    </cfRule>
  </conditionalFormatting>
  <conditionalFormatting sqref="C81:C83">
    <cfRule type="expression" priority="21" dxfId="20" stopIfTrue="1">
      <formula>$K81=TRUE</formula>
    </cfRule>
  </conditionalFormatting>
  <conditionalFormatting sqref="C94:C103">
    <cfRule type="expression" priority="19" dxfId="20" stopIfTrue="1">
      <formula>$K94=TRUE</formula>
    </cfRule>
  </conditionalFormatting>
  <conditionalFormatting sqref="G22:G32">
    <cfRule type="expression" priority="17" dxfId="3" stopIfTrue="1">
      <formula>ISBLANK(C22)</formula>
    </cfRule>
  </conditionalFormatting>
  <conditionalFormatting sqref="G43:G52">
    <cfRule type="expression" priority="16" dxfId="3" stopIfTrue="1">
      <formula>ISBLANK(C43)</formula>
    </cfRule>
  </conditionalFormatting>
  <conditionalFormatting sqref="G55:G63">
    <cfRule type="expression" priority="15" dxfId="3" stopIfTrue="1">
      <formula>ISBLANK(C55)</formula>
    </cfRule>
  </conditionalFormatting>
  <conditionalFormatting sqref="G66:G75">
    <cfRule type="expression" priority="14" dxfId="3" stopIfTrue="1">
      <formula>ISBLANK(C66)</formula>
    </cfRule>
  </conditionalFormatting>
  <conditionalFormatting sqref="G81:G88">
    <cfRule type="expression" priority="13" dxfId="3" stopIfTrue="1">
      <formula>ISBLANK(C81)</formula>
    </cfRule>
  </conditionalFormatting>
  <conditionalFormatting sqref="G35:G39">
    <cfRule type="expression" priority="12" dxfId="3" stopIfTrue="1">
      <formula>ISBLANK(C35)</formula>
    </cfRule>
  </conditionalFormatting>
  <conditionalFormatting sqref="G94:G104">
    <cfRule type="expression" priority="11" dxfId="3" stopIfTrue="1">
      <formula>ISBLANK(C94)</formula>
    </cfRule>
  </conditionalFormatting>
  <conditionalFormatting sqref="C107:C109">
    <cfRule type="expression" priority="46" dxfId="12" stopIfTrue="1">
      <formula>$C107=TRUE</formula>
    </cfRule>
  </conditionalFormatting>
  <conditionalFormatting sqref="F22:F32">
    <cfRule type="expression" priority="9" dxfId="3" stopIfTrue="1">
      <formula>ISBLANK(C22)</formula>
    </cfRule>
  </conditionalFormatting>
  <conditionalFormatting sqref="F55:F63">
    <cfRule type="expression" priority="8" dxfId="3" stopIfTrue="1">
      <formula>ISBLANK(C55)</formula>
    </cfRule>
  </conditionalFormatting>
  <conditionalFormatting sqref="F43:F52">
    <cfRule type="expression" priority="7" dxfId="3" stopIfTrue="1">
      <formula>ISBLANK(C43)</formula>
    </cfRule>
  </conditionalFormatting>
  <conditionalFormatting sqref="F66:F75">
    <cfRule type="expression" priority="6" dxfId="3" stopIfTrue="1">
      <formula>ISBLANK(C66)</formula>
    </cfRule>
  </conditionalFormatting>
  <conditionalFormatting sqref="F81:F88">
    <cfRule type="expression" priority="5" dxfId="3" stopIfTrue="1">
      <formula>ISBLANK(C81)</formula>
    </cfRule>
  </conditionalFormatting>
  <conditionalFormatting sqref="F35:F39">
    <cfRule type="expression" priority="4" dxfId="3" stopIfTrue="1">
      <formula>ISBLANK(C35)</formula>
    </cfRule>
  </conditionalFormatting>
  <conditionalFormatting sqref="F94:F104">
    <cfRule type="expression" priority="3" dxfId="3" stopIfTrue="1">
      <formula>ISBLANK(C94)</formula>
    </cfRule>
  </conditionalFormatting>
  <conditionalFormatting sqref="G107:G110">
    <cfRule type="expression" priority="2" dxfId="3" stopIfTrue="1">
      <formula>ISBLANK(C107)</formula>
    </cfRule>
  </conditionalFormatting>
  <conditionalFormatting sqref="F107:F110">
    <cfRule type="expression" priority="1" dxfId="3" stopIfTrue="1">
      <formula>ISBLANK(C107)</formula>
    </cfRule>
  </conditionalFormatting>
  <dataValidations count="3">
    <dataValidation type="list" allowBlank="1" showInputMessage="1" showErrorMessage="1" sqref="B41:C42 B92:C93 B79:C80 B20:C21 B64:C65 B53:C54 B33:C34 B105:C106">
      <formula1>$K$6</formula1>
    </dataValidation>
    <dataValidation type="list" allowBlank="1" showInputMessage="1" showErrorMessage="1" sqref="F94:G104 F22:G32 F43:G52 F35:G39 F81:G88 F66:G75 F55:G63 F107:G110">
      <formula1>$K$5:$K$8</formula1>
    </dataValidation>
    <dataValidation type="list" allowBlank="1" showInputMessage="1" showErrorMessage="1" sqref="C107:C110 C35:C39 C66:C75 C81:C88 C94:C104 C43:C52 C55:C63 C22:C32">
      <formula1>$K$9</formula1>
    </dataValidation>
  </dataValidations>
  <printOptions horizontalCentered="1"/>
  <pageMargins left="0.7086614173228347" right="0.7086614173228347" top="0.7086614173228347" bottom="0.5511811023622047" header="0.31496062992125984" footer="0.31496062992125984"/>
  <pageSetup fitToHeight="4" horizontalDpi="600" verticalDpi="600" orientation="portrait" paperSize="9" scale="78" r:id="rId1"/>
  <rowBreaks count="2" manualBreakCount="2">
    <brk id="39" max="7" man="1"/>
    <brk id="75" max="7" man="1"/>
  </rowBreaks>
</worksheet>
</file>

<file path=xl/worksheets/sheet3.xml><?xml version="1.0" encoding="utf-8"?>
<worksheet xmlns="http://schemas.openxmlformats.org/spreadsheetml/2006/main" xmlns:r="http://schemas.openxmlformats.org/officeDocument/2006/relationships">
  <sheetPr>
    <tabColor rgb="FFFFFF00"/>
  </sheetPr>
  <dimension ref="B1:X25"/>
  <sheetViews>
    <sheetView view="pageBreakPreview" zoomScaleSheetLayoutView="100" zoomScalePageLayoutView="0" workbookViewId="0" topLeftCell="A16">
      <selection activeCell="A1" sqref="A1:S21"/>
    </sheetView>
  </sheetViews>
  <sheetFormatPr defaultColWidth="9.00390625" defaultRowHeight="13.5"/>
  <cols>
    <col min="1" max="1" width="1.4921875" style="101" customWidth="1"/>
    <col min="2" max="2" width="17.625" style="125" customWidth="1"/>
    <col min="3" max="3" width="9.875" style="125" customWidth="1"/>
    <col min="4" max="4" width="5.00390625" style="125" customWidth="1"/>
    <col min="5" max="5" width="7.375" style="101" customWidth="1"/>
    <col min="6" max="17" width="8.125" style="101" customWidth="1"/>
    <col min="18" max="18" width="8.75390625" style="101" customWidth="1"/>
    <col min="19" max="19" width="1.00390625" style="101" customWidth="1"/>
    <col min="20" max="20" width="3.75390625" style="101" customWidth="1"/>
    <col min="21" max="21" width="7.125" style="101" customWidth="1"/>
    <col min="22" max="16384" width="9.00390625" style="101" customWidth="1"/>
  </cols>
  <sheetData>
    <row r="1" spans="2:18" s="95" customFormat="1" ht="24" customHeight="1">
      <c r="B1" s="93" t="s">
        <v>187</v>
      </c>
      <c r="C1" s="94"/>
      <c r="D1" s="94"/>
      <c r="I1" s="96"/>
      <c r="R1" s="97"/>
    </row>
    <row r="2" spans="2:18" s="95" customFormat="1" ht="9.75" customHeight="1" thickBot="1">
      <c r="B2" s="93"/>
      <c r="C2" s="94"/>
      <c r="D2" s="94"/>
      <c r="I2" s="96"/>
      <c r="R2" s="97"/>
    </row>
    <row r="3" spans="2:21" ht="27" customHeight="1" thickBot="1">
      <c r="B3" s="98" t="s">
        <v>47</v>
      </c>
      <c r="C3" s="233" t="s">
        <v>4</v>
      </c>
      <c r="D3" s="233"/>
      <c r="E3" s="233"/>
      <c r="F3" s="99">
        <v>4</v>
      </c>
      <c r="G3" s="99">
        <v>5</v>
      </c>
      <c r="H3" s="99">
        <v>6</v>
      </c>
      <c r="I3" s="99">
        <v>7</v>
      </c>
      <c r="J3" s="99">
        <v>8</v>
      </c>
      <c r="K3" s="99">
        <v>9</v>
      </c>
      <c r="L3" s="99">
        <v>10</v>
      </c>
      <c r="M3" s="99">
        <v>11</v>
      </c>
      <c r="N3" s="99">
        <v>12</v>
      </c>
      <c r="O3" s="99">
        <v>1</v>
      </c>
      <c r="P3" s="99">
        <v>2</v>
      </c>
      <c r="Q3" s="99">
        <v>3</v>
      </c>
      <c r="R3" s="100" t="s">
        <v>26</v>
      </c>
      <c r="U3" s="5" t="s">
        <v>213</v>
      </c>
    </row>
    <row r="4" spans="2:21" ht="27" customHeight="1">
      <c r="B4" s="102" t="s">
        <v>91</v>
      </c>
      <c r="C4" s="103" t="s">
        <v>43</v>
      </c>
      <c r="D4" s="104"/>
      <c r="E4" s="105" t="s">
        <v>45</v>
      </c>
      <c r="F4" s="106"/>
      <c r="G4" s="106"/>
      <c r="H4" s="106"/>
      <c r="I4" s="106"/>
      <c r="J4" s="106"/>
      <c r="K4" s="106"/>
      <c r="L4" s="106"/>
      <c r="M4" s="106"/>
      <c r="N4" s="106"/>
      <c r="O4" s="106"/>
      <c r="P4" s="106"/>
      <c r="Q4" s="106"/>
      <c r="R4" s="107">
        <f>SUM(F4:Q4)</f>
        <v>0</v>
      </c>
      <c r="U4" s="1" t="s">
        <v>161</v>
      </c>
    </row>
    <row r="5" spans="2:18" ht="27" customHeight="1">
      <c r="B5" s="108"/>
      <c r="C5" s="234" t="s">
        <v>150</v>
      </c>
      <c r="D5" s="235" t="s">
        <v>160</v>
      </c>
      <c r="E5" s="236"/>
      <c r="F5" s="109"/>
      <c r="G5" s="109"/>
      <c r="H5" s="109"/>
      <c r="I5" s="109"/>
      <c r="J5" s="109"/>
      <c r="K5" s="109"/>
      <c r="L5" s="109"/>
      <c r="M5" s="109"/>
      <c r="N5" s="109"/>
      <c r="O5" s="109"/>
      <c r="P5" s="109"/>
      <c r="Q5" s="109"/>
      <c r="R5" s="110">
        <f>SUM(F5:Q5)</f>
        <v>0</v>
      </c>
    </row>
    <row r="6" spans="2:18" ht="27" customHeight="1">
      <c r="B6" s="111" t="s">
        <v>158</v>
      </c>
      <c r="C6" s="234"/>
      <c r="D6" s="235" t="s">
        <v>46</v>
      </c>
      <c r="E6" s="236"/>
      <c r="F6" s="109">
        <f>SUM($F5:F5)</f>
        <v>0</v>
      </c>
      <c r="G6" s="109">
        <f>SUM($F5:G5)</f>
        <v>0</v>
      </c>
      <c r="H6" s="109">
        <f>SUM($F5:H5)</f>
        <v>0</v>
      </c>
      <c r="I6" s="109">
        <f>SUM($F5:I5)</f>
        <v>0</v>
      </c>
      <c r="J6" s="109">
        <f>SUM($F5:J5)</f>
        <v>0</v>
      </c>
      <c r="K6" s="109">
        <f>SUM($F5:K5)</f>
        <v>0</v>
      </c>
      <c r="L6" s="109">
        <f>SUM($F5:L5)</f>
        <v>0</v>
      </c>
      <c r="M6" s="109">
        <f>SUM($F5:M5)</f>
        <v>0</v>
      </c>
      <c r="N6" s="109">
        <f>SUM($F5:N5)</f>
        <v>0</v>
      </c>
      <c r="O6" s="109">
        <f>SUM($F5:O5)</f>
        <v>0</v>
      </c>
      <c r="P6" s="109">
        <f>SUM($F5:P5)</f>
        <v>0</v>
      </c>
      <c r="Q6" s="109">
        <f>SUM($F5:Q5)</f>
        <v>0</v>
      </c>
      <c r="R6" s="110">
        <f>Q6</f>
        <v>0</v>
      </c>
    </row>
    <row r="7" spans="2:18" ht="27" customHeight="1">
      <c r="B7" s="112"/>
      <c r="C7" s="226" t="s">
        <v>44</v>
      </c>
      <c r="D7" s="113"/>
      <c r="E7" s="114" t="s">
        <v>45</v>
      </c>
      <c r="F7" s="115"/>
      <c r="G7" s="115"/>
      <c r="H7" s="115"/>
      <c r="I7" s="115"/>
      <c r="J7" s="115"/>
      <c r="K7" s="115"/>
      <c r="L7" s="115"/>
      <c r="M7" s="115"/>
      <c r="N7" s="115"/>
      <c r="O7" s="115"/>
      <c r="P7" s="115"/>
      <c r="Q7" s="115"/>
      <c r="R7" s="110">
        <f>SUM(F7:Q7)</f>
        <v>0</v>
      </c>
    </row>
    <row r="8" spans="2:24" ht="27" customHeight="1" thickBot="1">
      <c r="B8" s="111" t="s">
        <v>159</v>
      </c>
      <c r="C8" s="227"/>
      <c r="D8" s="231" t="s">
        <v>46</v>
      </c>
      <c r="E8" s="232"/>
      <c r="F8" s="116">
        <f>SUM($F7:F7)</f>
        <v>0</v>
      </c>
      <c r="G8" s="116">
        <f>SUM($F7:G7)</f>
        <v>0</v>
      </c>
      <c r="H8" s="116">
        <f>SUM($F7:H7)</f>
        <v>0</v>
      </c>
      <c r="I8" s="116">
        <f>SUM($F7:I7)</f>
        <v>0</v>
      </c>
      <c r="J8" s="116">
        <f>SUM($F7:J7)</f>
        <v>0</v>
      </c>
      <c r="K8" s="116">
        <f>SUM($F7:K7)</f>
        <v>0</v>
      </c>
      <c r="L8" s="116">
        <f>SUM($F7:L7)</f>
        <v>0</v>
      </c>
      <c r="M8" s="116">
        <f>SUM($F7:M7)</f>
        <v>0</v>
      </c>
      <c r="N8" s="116">
        <f>SUM($F7:N7)</f>
        <v>0</v>
      </c>
      <c r="O8" s="116">
        <f>SUM($F7:O7)</f>
        <v>0</v>
      </c>
      <c r="P8" s="116">
        <f>SUM($F7:P7)</f>
        <v>0</v>
      </c>
      <c r="Q8" s="116">
        <f>SUM($F7:Q7)</f>
        <v>0</v>
      </c>
      <c r="R8" s="117">
        <f>Q8</f>
        <v>0</v>
      </c>
      <c r="V8" s="63"/>
      <c r="W8" s="63"/>
      <c r="X8" s="63"/>
    </row>
    <row r="9" spans="2:24" ht="27" customHeight="1" thickTop="1">
      <c r="B9" s="118"/>
      <c r="C9" s="228" t="s">
        <v>3</v>
      </c>
      <c r="D9" s="229"/>
      <c r="E9" s="230"/>
      <c r="F9" s="119"/>
      <c r="G9" s="120"/>
      <c r="H9" s="119"/>
      <c r="I9" s="121"/>
      <c r="J9" s="121"/>
      <c r="K9" s="119"/>
      <c r="L9" s="121"/>
      <c r="M9" s="121"/>
      <c r="N9" s="119"/>
      <c r="O9" s="119"/>
      <c r="P9" s="120"/>
      <c r="Q9" s="119"/>
      <c r="R9" s="122"/>
      <c r="U9" s="101" t="s">
        <v>191</v>
      </c>
      <c r="V9" s="63"/>
      <c r="W9" s="63"/>
      <c r="X9" s="63"/>
    </row>
    <row r="10" spans="2:24" ht="36" customHeight="1">
      <c r="B10" s="123"/>
      <c r="C10" s="219" t="s">
        <v>189</v>
      </c>
      <c r="D10" s="220"/>
      <c r="E10" s="221"/>
      <c r="F10" s="213"/>
      <c r="G10" s="214"/>
      <c r="H10" s="215"/>
      <c r="I10" s="213"/>
      <c r="J10" s="214"/>
      <c r="K10" s="215"/>
      <c r="L10" s="213"/>
      <c r="M10" s="214"/>
      <c r="N10" s="215"/>
      <c r="O10" s="207" t="s">
        <v>185</v>
      </c>
      <c r="P10" s="208"/>
      <c r="Q10" s="208"/>
      <c r="R10" s="209"/>
      <c r="V10" s="63"/>
      <c r="W10" s="63"/>
      <c r="X10" s="63"/>
    </row>
    <row r="11" spans="2:24" ht="36" customHeight="1">
      <c r="B11" s="123"/>
      <c r="C11" s="222"/>
      <c r="D11" s="220"/>
      <c r="E11" s="221"/>
      <c r="F11" s="213"/>
      <c r="G11" s="214"/>
      <c r="H11" s="215"/>
      <c r="I11" s="213"/>
      <c r="J11" s="214"/>
      <c r="K11" s="215"/>
      <c r="L11" s="213"/>
      <c r="M11" s="214"/>
      <c r="N11" s="215"/>
      <c r="O11" s="207"/>
      <c r="P11" s="208"/>
      <c r="Q11" s="208"/>
      <c r="R11" s="209"/>
      <c r="V11" s="63"/>
      <c r="W11" s="63"/>
      <c r="X11" s="63"/>
    </row>
    <row r="12" spans="2:24" ht="36" customHeight="1" thickBot="1">
      <c r="B12" s="124"/>
      <c r="C12" s="223"/>
      <c r="D12" s="224"/>
      <c r="E12" s="225"/>
      <c r="F12" s="216"/>
      <c r="G12" s="217"/>
      <c r="H12" s="218"/>
      <c r="I12" s="216"/>
      <c r="J12" s="217"/>
      <c r="K12" s="218"/>
      <c r="L12" s="216"/>
      <c r="M12" s="217"/>
      <c r="N12" s="218"/>
      <c r="O12" s="210"/>
      <c r="P12" s="211"/>
      <c r="Q12" s="211"/>
      <c r="R12" s="212"/>
      <c r="V12" s="63"/>
      <c r="W12" s="63"/>
      <c r="X12" s="63"/>
    </row>
    <row r="13" spans="2:21" ht="27" customHeight="1">
      <c r="B13" s="102" t="s">
        <v>91</v>
      </c>
      <c r="C13" s="103" t="s">
        <v>43</v>
      </c>
      <c r="D13" s="104"/>
      <c r="E13" s="105" t="s">
        <v>45</v>
      </c>
      <c r="F13" s="106"/>
      <c r="G13" s="106"/>
      <c r="H13" s="106"/>
      <c r="I13" s="106"/>
      <c r="J13" s="106"/>
      <c r="K13" s="106"/>
      <c r="L13" s="106"/>
      <c r="M13" s="106"/>
      <c r="N13" s="106"/>
      <c r="O13" s="106"/>
      <c r="P13" s="106"/>
      <c r="Q13" s="106"/>
      <c r="R13" s="107">
        <f>SUM(F13:Q13)</f>
        <v>0</v>
      </c>
      <c r="U13" s="1" t="s">
        <v>161</v>
      </c>
    </row>
    <row r="14" spans="2:18" ht="27" customHeight="1">
      <c r="B14" s="108"/>
      <c r="C14" s="234" t="s">
        <v>150</v>
      </c>
      <c r="D14" s="235" t="s">
        <v>160</v>
      </c>
      <c r="E14" s="236"/>
      <c r="F14" s="109"/>
      <c r="G14" s="109"/>
      <c r="H14" s="109"/>
      <c r="I14" s="109"/>
      <c r="J14" s="109"/>
      <c r="K14" s="109"/>
      <c r="L14" s="109"/>
      <c r="M14" s="109"/>
      <c r="N14" s="109"/>
      <c r="O14" s="109"/>
      <c r="P14" s="109"/>
      <c r="Q14" s="109"/>
      <c r="R14" s="110">
        <f>SUM(F14:Q14)</f>
        <v>0</v>
      </c>
    </row>
    <row r="15" spans="2:18" ht="27" customHeight="1">
      <c r="B15" s="111" t="s">
        <v>158</v>
      </c>
      <c r="C15" s="234"/>
      <c r="D15" s="235" t="s">
        <v>46</v>
      </c>
      <c r="E15" s="236"/>
      <c r="F15" s="109">
        <f>SUM($F14:F14)</f>
        <v>0</v>
      </c>
      <c r="G15" s="109">
        <f>SUM($F14:G14)</f>
        <v>0</v>
      </c>
      <c r="H15" s="109">
        <f>SUM($F14:H14)</f>
        <v>0</v>
      </c>
      <c r="I15" s="109">
        <f>SUM($F14:I14)</f>
        <v>0</v>
      </c>
      <c r="J15" s="109">
        <f>SUM($F14:J14)</f>
        <v>0</v>
      </c>
      <c r="K15" s="109">
        <f>SUM($F14:K14)</f>
        <v>0</v>
      </c>
      <c r="L15" s="109">
        <f>SUM($F14:L14)</f>
        <v>0</v>
      </c>
      <c r="M15" s="109">
        <f>SUM($F14:M14)</f>
        <v>0</v>
      </c>
      <c r="N15" s="109">
        <f>SUM($F14:N14)</f>
        <v>0</v>
      </c>
      <c r="O15" s="109">
        <f>SUM($F14:O14)</f>
        <v>0</v>
      </c>
      <c r="P15" s="109">
        <f>SUM($F14:P14)</f>
        <v>0</v>
      </c>
      <c r="Q15" s="109">
        <f>SUM($F14:Q14)</f>
        <v>0</v>
      </c>
      <c r="R15" s="110">
        <f>Q15</f>
        <v>0</v>
      </c>
    </row>
    <row r="16" spans="2:18" ht="27" customHeight="1">
      <c r="B16" s="112"/>
      <c r="C16" s="226" t="s">
        <v>44</v>
      </c>
      <c r="D16" s="113"/>
      <c r="E16" s="114" t="s">
        <v>45</v>
      </c>
      <c r="F16" s="115"/>
      <c r="G16" s="115"/>
      <c r="H16" s="115"/>
      <c r="I16" s="115"/>
      <c r="J16" s="115"/>
      <c r="K16" s="115"/>
      <c r="L16" s="115"/>
      <c r="M16" s="115"/>
      <c r="N16" s="115"/>
      <c r="O16" s="115"/>
      <c r="P16" s="115"/>
      <c r="Q16" s="115"/>
      <c r="R16" s="110">
        <f>SUM(F16:Q16)</f>
        <v>0</v>
      </c>
    </row>
    <row r="17" spans="2:18" ht="27" customHeight="1" thickBot="1">
      <c r="B17" s="111" t="s">
        <v>159</v>
      </c>
      <c r="C17" s="227"/>
      <c r="D17" s="231" t="s">
        <v>46</v>
      </c>
      <c r="E17" s="232"/>
      <c r="F17" s="116">
        <f>SUM($F16:F16)</f>
        <v>0</v>
      </c>
      <c r="G17" s="116">
        <f>SUM($F16:G16)</f>
        <v>0</v>
      </c>
      <c r="H17" s="116">
        <f>SUM($F16:H16)</f>
        <v>0</v>
      </c>
      <c r="I17" s="116">
        <f>SUM($F16:I16)</f>
        <v>0</v>
      </c>
      <c r="J17" s="116">
        <f>SUM($F16:J16)</f>
        <v>0</v>
      </c>
      <c r="K17" s="116">
        <f>SUM($F16:K16)</f>
        <v>0</v>
      </c>
      <c r="L17" s="116">
        <f>SUM($F16:L16)</f>
        <v>0</v>
      </c>
      <c r="M17" s="116">
        <f>SUM($F16:M16)</f>
        <v>0</v>
      </c>
      <c r="N17" s="116">
        <f>SUM($F16:N16)</f>
        <v>0</v>
      </c>
      <c r="O17" s="116">
        <f>SUM($F16:O16)</f>
        <v>0</v>
      </c>
      <c r="P17" s="116">
        <f>SUM($F16:P16)</f>
        <v>0</v>
      </c>
      <c r="Q17" s="116">
        <f>SUM($F16:Q16)</f>
        <v>0</v>
      </c>
      <c r="R17" s="117">
        <f>Q17</f>
        <v>0</v>
      </c>
    </row>
    <row r="18" spans="2:18" ht="27" customHeight="1" thickTop="1">
      <c r="B18" s="118"/>
      <c r="C18" s="228" t="s">
        <v>3</v>
      </c>
      <c r="D18" s="229"/>
      <c r="E18" s="230"/>
      <c r="F18" s="119"/>
      <c r="G18" s="120"/>
      <c r="H18" s="119"/>
      <c r="I18" s="121"/>
      <c r="J18" s="121"/>
      <c r="K18" s="119"/>
      <c r="L18" s="121"/>
      <c r="M18" s="121"/>
      <c r="N18" s="119"/>
      <c r="O18" s="119"/>
      <c r="P18" s="120"/>
      <c r="Q18" s="119"/>
      <c r="R18" s="122"/>
    </row>
    <row r="19" spans="2:18" ht="36" customHeight="1">
      <c r="B19" s="123"/>
      <c r="C19" s="219" t="s">
        <v>189</v>
      </c>
      <c r="D19" s="220"/>
      <c r="E19" s="221"/>
      <c r="F19" s="213"/>
      <c r="G19" s="214"/>
      <c r="H19" s="215"/>
      <c r="I19" s="213"/>
      <c r="J19" s="214"/>
      <c r="K19" s="215"/>
      <c r="L19" s="213"/>
      <c r="M19" s="214"/>
      <c r="N19" s="215"/>
      <c r="O19" s="207" t="s">
        <v>185</v>
      </c>
      <c r="P19" s="208"/>
      <c r="Q19" s="208"/>
      <c r="R19" s="209"/>
    </row>
    <row r="20" spans="2:18" ht="36" customHeight="1">
      <c r="B20" s="123"/>
      <c r="C20" s="222"/>
      <c r="D20" s="220"/>
      <c r="E20" s="221"/>
      <c r="F20" s="213"/>
      <c r="G20" s="214"/>
      <c r="H20" s="215"/>
      <c r="I20" s="213"/>
      <c r="J20" s="214"/>
      <c r="K20" s="215"/>
      <c r="L20" s="213"/>
      <c r="M20" s="214"/>
      <c r="N20" s="215"/>
      <c r="O20" s="207"/>
      <c r="P20" s="208"/>
      <c r="Q20" s="208"/>
      <c r="R20" s="209"/>
    </row>
    <row r="21" spans="2:18" ht="36" customHeight="1" thickBot="1">
      <c r="B21" s="124"/>
      <c r="C21" s="223"/>
      <c r="D21" s="224"/>
      <c r="E21" s="225"/>
      <c r="F21" s="216"/>
      <c r="G21" s="217"/>
      <c r="H21" s="218"/>
      <c r="I21" s="216"/>
      <c r="J21" s="217"/>
      <c r="K21" s="218"/>
      <c r="L21" s="216"/>
      <c r="M21" s="217"/>
      <c r="N21" s="218"/>
      <c r="O21" s="210"/>
      <c r="P21" s="211"/>
      <c r="Q21" s="211"/>
      <c r="R21" s="212"/>
    </row>
    <row r="22" spans="2:18" ht="69.75" customHeight="1">
      <c r="B22" s="237" t="s">
        <v>190</v>
      </c>
      <c r="C22" s="237"/>
      <c r="D22" s="237"/>
      <c r="E22" s="237"/>
      <c r="F22" s="237"/>
      <c r="G22" s="237"/>
      <c r="H22" s="237"/>
      <c r="I22" s="237"/>
      <c r="J22" s="237"/>
      <c r="K22" s="237"/>
      <c r="L22" s="237"/>
      <c r="M22" s="237"/>
      <c r="N22" s="237"/>
      <c r="O22" s="237"/>
      <c r="P22" s="237"/>
      <c r="Q22" s="237"/>
      <c r="R22" s="237"/>
    </row>
    <row r="23" ht="7.5" customHeight="1"/>
    <row r="25" ht="17.25" customHeight="1">
      <c r="B25" s="39"/>
    </row>
  </sheetData>
  <sheetProtection/>
  <mergeCells count="24">
    <mergeCell ref="B22:R22"/>
    <mergeCell ref="C5:C6"/>
    <mergeCell ref="C7:C8"/>
    <mergeCell ref="D6:E6"/>
    <mergeCell ref="D8:E8"/>
    <mergeCell ref="C10:E12"/>
    <mergeCell ref="C9:E9"/>
    <mergeCell ref="C18:E18"/>
    <mergeCell ref="D17:E17"/>
    <mergeCell ref="C3:E3"/>
    <mergeCell ref="C14:C15"/>
    <mergeCell ref="D5:E5"/>
    <mergeCell ref="D15:E15"/>
    <mergeCell ref="D14:E14"/>
    <mergeCell ref="O10:R12"/>
    <mergeCell ref="O19:R21"/>
    <mergeCell ref="I10:K12"/>
    <mergeCell ref="L10:N12"/>
    <mergeCell ref="C19:E21"/>
    <mergeCell ref="F19:H21"/>
    <mergeCell ref="L19:N21"/>
    <mergeCell ref="C16:C17"/>
    <mergeCell ref="I19:K21"/>
    <mergeCell ref="F10:H12"/>
  </mergeCells>
  <conditionalFormatting sqref="R8:R9">
    <cfRule type="cellIs" priority="13" dxfId="0" operator="equal" stopIfTrue="1">
      <formula>"×"</formula>
    </cfRule>
  </conditionalFormatting>
  <conditionalFormatting sqref="R17">
    <cfRule type="cellIs" priority="2" dxfId="0" operator="equal" stopIfTrue="1">
      <formula>"×"</formula>
    </cfRule>
  </conditionalFormatting>
  <conditionalFormatting sqref="R18">
    <cfRule type="cellIs" priority="1" dxfId="0" operator="equal" stopIfTrue="1">
      <formula>"×"</formula>
    </cfRule>
  </conditionalFormatting>
  <printOptions horizontalCentered="1" verticalCentered="1"/>
  <pageMargins left="0.7086614173228347" right="0.7086614173228347" top="0.7480314960629921" bottom="0.5511811023622047"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2022-03-08T23:55:22Z</cp:lastPrinted>
  <dcterms:modified xsi:type="dcterms:W3CDTF">2022-03-24T12:12:52Z</dcterms:modified>
  <cp:category/>
  <cp:version/>
  <cp:contentType/>
  <cp:contentStatus/>
</cp:coreProperties>
</file>