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05.16告示Ｂ級2件（坂元台小校舎８号棟エレベーター設置・緑丘中学校校舎１号棟エレベーター設置）\02 公告関係\02緑丘中学校校舎１号棟エレベーター設置その他本体工事\06_申請関係書類\Word・Excel版\"/>
    </mc:Choice>
  </mc:AlternateContent>
  <xr:revisionPtr revIDLastSave="0" documentId="13_ncr:1_{5741735C-16A2-4570-93EF-A4EC4BA87166}" xr6:coauthVersionLast="47" xr6:coauthVersionMax="47" xr10:uidLastSave="{00000000-0000-0000-0000-000000000000}"/>
  <bookViews>
    <workbookView xWindow="-28920" yWindow="3795" windowWidth="29040" windowHeight="15990"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<sst xmlns="http://schemas.openxmlformats.org/spreadsheetml/2006/main" count="671" uniqueCount="224">
  <si>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</si>
  <si>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</si>
  <si>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</si>
  <si>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</si>
  <si>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</si>
  <si>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</si>
  <si>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</si>
  <si>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</si>
  <si>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</si>
  <si>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</si>
  <si>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</si>
  <si>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</si>
  <si>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</si>
  <si>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</si>
  <si>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</si>
  <si>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</si>
  <si>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</si>
  <si>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</si>
  <si>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</si>
  <si>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</si>
  <si>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</si>
  <si>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</si>
  <si>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</si>
  <si>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</si>
  <si>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</si>
  <si>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</si>
  <si>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</si>
  <si>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</si>
  <si>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</si>
  <si>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</si>
  <si>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</si>
  <si>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</si>
  <si>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</si>
  <si>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</si>
  <si>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</si>
  <si>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</si>
  <si>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</si>
  <si>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</si>
  <si>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</si>
  <si>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</si>
  <si>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</si>
  <si>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</si>
  <si>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</si>
  <si>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</si>
  <si>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</si>
  <si>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</si>
  <si>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</si>
  <si>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</si>
  <si>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</si>
  <si>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</si>
  <si>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</si>
  <si>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</si>
  <si>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</si>
  <si>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</si>
  <si>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</si>
  <si>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</si>
  <si>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</si>
  <si>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</si>
  <si>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</si>
  <si>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</si>
  <si>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</si>
  <si>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</si>
  <si>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</si>
  <si>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</si>
  <si>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</si>
  <si>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</si>
  <si>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</si>
  <si>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</si>
  <si>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</si>
  <si>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</si>
  <si>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</si>
  <si>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</si>
  <si>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</si>
  <si>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</si>
  <si>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</si>
  <si>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</si>
  <si>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</si>
  <si>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</si>
  <si>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</si>
  <si>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</si>
  <si>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</si>
  <si>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</si>
  <si>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</si>
  <si>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</si>
  <si>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</si>
  <si>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</si>
  <si>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</si>
  <si>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</si>
  <si>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</si>
  <si>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</si>
  <si>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</si>
  <si>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</si>
  <si>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</si>
  <si>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</si>
  <si>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</si>
  <si>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</si>
  <si>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</si>
  <si>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</si>
  <si>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</si>
  <si>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</si>
  <si>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</si>
  <si>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</si>
  <si>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</si>
  <si>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</si>
  <si>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</si>
  <si>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</si>
  <si>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</si>
  <si>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</si>
  <si>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</si>
  <si>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</si>
  <si>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</si>
  <si>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</si>
  <si>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</si>
  <si>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</si>
  <si>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</si>
  <si>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</si>
  <si>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</si>
  <si>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</si>
  <si>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</si>
  <si>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</si>
  <si>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</si>
  <si>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</si>
  <si>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</si>
  <si>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</si>
  <si>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</si>
  <si>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</si>
  <si>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</si>
  <si>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</si>
  <si>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</si>
  <si>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</si>
  <si>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</si>
  <si>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</si>
  <si>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</si>
  <si>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</si>
  <si>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</si>
  <si>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</si>
  <si>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</si>
  <si>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</si>
  <si>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</si>
  <si>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</si>
  <si>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</si>
  <si>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</si>
  <si>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</si>
  <si>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</si>
  <si>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</si>
  <si>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</si>
  <si>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</si>
  <si>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</si>
  <si>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</si>
  <si>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</si>
  <si>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</si>
  <si>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</si>
  <si>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</si>
  <si>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</si>
  <si>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</si>
  <si>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</si>
  <si>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</si>
  <si>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</si>
  <si>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</si>
  <si>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</si>
  <si>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</si>
  <si>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</si>
  <si>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</si>
  <si>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</si>
  <si>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</si>
  <si>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</si>
  <si>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</si>
  <si>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</si>
  <si>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</si>
  <si>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</si>
  <si>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</si>
  <si>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</si>
  <si>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</si>
  <si>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</si>
  <si>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</si>
  <si>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</si>
  <si>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</si>
  <si>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</si>
  <si>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</si>
  <si>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</si>
  <si>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</si>
  <si>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</si>
  <si>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</si>
  <si>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</si>
  <si>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</si>
  <si>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</si>
  <si>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</si>
  <si>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</si>
  <si>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</si>
  <si>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</si>
  <si>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</si>
  <si>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</si>
  <si>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</si>
  <si>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</si>
  <si>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</si>
  <si>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</si>
  <si>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</si>
  <si>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</si>
  <si>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</si>
  <si>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</si>
  <si>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</si>
  <si>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</si>
  <si>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</si>
  <si>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</si>
  <si>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</si>
  <si>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</si>
  <si>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</si>
  <si>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</si>
  <si>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</si>
  <si>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</si>
  <si>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</si>
  <si>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</si>
  <si>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</si>
  <si>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</si>
  <si>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</si>
  <si>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</si>
  <si>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</si>
  <si>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</si>
  <si>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</si>
  <si>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北部清掃工場ごみ焼却棟屋上防水改修その他工事</t>
    <phoneticPr fontId="1"/>
  </si>
  <si>
    <t>※  平成２７年４月１日から令和７年３月３１日までに完成した請負金額（JVの場合は全体金額）が１億５千万円</t>
    <rPh sb="26" eb="28">
      <t>カンセイ</t>
    </rPh>
    <rPh sb="30" eb="32">
      <t>ウケオイ</t>
    </rPh>
    <rPh sb="32" eb="34">
      <t>キンガク</t>
    </rPh>
    <rPh sb="38" eb="40">
      <t>バアイ</t>
    </rPh>
    <rPh sb="41" eb="43">
      <t>ゼンタイ</t>
    </rPh>
    <rPh sb="43" eb="45">
      <t>キンガク</t>
    </rPh>
    <rPh sb="48" eb="49">
      <t>オク</t>
    </rPh>
    <rPh sb="52" eb="53">
      <t>エン</t>
    </rPh>
    <phoneticPr fontId="1"/>
  </si>
  <si>
    <t>※  平成２７年４月１日から令和７年３月３１日までに完成した請負金額（JVの場合は全体金額）が１億５千万円</t>
    <rPh sb="30" eb="32">
      <t>ウケオイ</t>
    </rPh>
    <rPh sb="38" eb="40">
      <t>バアイ</t>
    </rPh>
    <rPh sb="41" eb="43">
      <t>ゼンタイ</t>
    </rPh>
    <rPh sb="43" eb="45">
      <t>キンガク</t>
    </rPh>
    <rPh sb="48" eb="49">
      <t>オク</t>
    </rPh>
    <rPh sb="52" eb="53">
      <t>エン</t>
    </rPh>
    <phoneticPr fontId="1"/>
  </si>
  <si>
    <r>
      <t>４．直前１年間におけるボランティア活動による地域貢献の実績</t>
    </r>
    <r>
      <rPr>
        <sz val="10"/>
        <color theme="1"/>
        <rFont val="ＭＳ Ｐゴシック"/>
        <family val="3"/>
        <charset val="128"/>
        <scheme val="minor"/>
      </rPr>
      <t>(令和6年5月23日～令和7年5月22日)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</si>
  <si>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６．過去１年間の指名停止等の状況(令和6年5月23日～令和7年5月22日)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</si>
</sst>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justifyLastLine="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62" t="s">
        <v>199</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219</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05"/>
      <c r="K17" s="107"/>
      <c r="L17" s="107"/>
      <c r="M17" s="107"/>
      <c r="N17" s="107"/>
      <c r="O17" s="89" t="s">
        <v>13</v>
      </c>
      <c r="P17" s="107"/>
      <c r="Q17" s="107"/>
      <c r="R17" s="89" t="s">
        <v>14</v>
      </c>
      <c r="S17" s="107"/>
      <c r="T17" s="107"/>
      <c r="U17" s="89" t="s">
        <v>15</v>
      </c>
      <c r="V17" s="89"/>
      <c r="W17" s="89" t="s">
        <v>16</v>
      </c>
      <c r="X17" s="89"/>
      <c r="Y17" s="107"/>
      <c r="Z17" s="107"/>
      <c r="AA17" s="107"/>
      <c r="AB17" s="107"/>
      <c r="AC17" s="89" t="s">
        <v>13</v>
      </c>
      <c r="AD17" s="107"/>
      <c r="AE17" s="107"/>
      <c r="AF17" s="89" t="s">
        <v>14</v>
      </c>
      <c r="AG17" s="107"/>
      <c r="AH17" s="107"/>
      <c r="AI17" s="89" t="s">
        <v>15</v>
      </c>
      <c r="AJ17" s="2"/>
    </row>
    <row r="18" spans="2:36" ht="15" customHeight="1" x14ac:dyDescent="0.25">
      <c r="B18" s="67"/>
      <c r="C18" s="68"/>
      <c r="D18" s="80"/>
      <c r="E18" s="80"/>
      <c r="F18" s="80"/>
      <c r="G18" s="80"/>
      <c r="H18" s="80"/>
      <c r="I18" s="80"/>
      <c r="J18" s="106"/>
      <c r="K18" s="108"/>
      <c r="L18" s="108"/>
      <c r="M18" s="108"/>
      <c r="N18" s="108"/>
      <c r="O18" s="91"/>
      <c r="P18" s="108"/>
      <c r="Q18" s="108"/>
      <c r="R18" s="91"/>
      <c r="S18" s="108"/>
      <c r="T18" s="108"/>
      <c r="U18" s="91"/>
      <c r="V18" s="91"/>
      <c r="W18" s="91"/>
      <c r="X18" s="91"/>
      <c r="Y18" s="108"/>
      <c r="Z18" s="108"/>
      <c r="AA18" s="108"/>
      <c r="AB18" s="108"/>
      <c r="AC18" s="91"/>
      <c r="AD18" s="108"/>
      <c r="AE18" s="108"/>
      <c r="AF18" s="91"/>
      <c r="AG18" s="108"/>
      <c r="AH18" s="108"/>
      <c r="AI18" s="91"/>
      <c r="AJ18" s="3"/>
    </row>
    <row r="19" spans="2:36" ht="15" customHeight="1" x14ac:dyDescent="0.25">
      <c r="B19" s="67"/>
      <c r="C19" s="68"/>
      <c r="D19" s="80" t="s">
        <v>8</v>
      </c>
      <c r="E19" s="80"/>
      <c r="F19" s="80"/>
      <c r="G19" s="80"/>
      <c r="H19" s="80"/>
      <c r="I19" s="80"/>
      <c r="J19" s="99"/>
      <c r="K19" s="100"/>
      <c r="L19" s="100"/>
      <c r="M19" s="100"/>
      <c r="N19" s="109"/>
      <c r="O19" s="111" t="s">
        <v>10</v>
      </c>
      <c r="P19" s="112"/>
      <c r="Q19" s="112"/>
      <c r="R19" s="112"/>
      <c r="S19" s="112"/>
      <c r="T19" s="113"/>
      <c r="U19" s="117"/>
      <c r="V19" s="118"/>
      <c r="W19" s="118"/>
      <c r="X19" s="121" t="s">
        <v>12</v>
      </c>
      <c r="Y19" s="122"/>
      <c r="Z19" s="125" t="s">
        <v>11</v>
      </c>
      <c r="AA19" s="126"/>
      <c r="AB19" s="126"/>
      <c r="AC19" s="126"/>
      <c r="AD19" s="126"/>
      <c r="AE19" s="127"/>
      <c r="AF19" s="99"/>
      <c r="AG19" s="100"/>
      <c r="AH19" s="100"/>
      <c r="AI19" s="100"/>
      <c r="AJ19" s="101"/>
    </row>
    <row r="20" spans="2:36" ht="15" customHeight="1" x14ac:dyDescent="0.25">
      <c r="B20" s="67"/>
      <c r="C20" s="68"/>
      <c r="D20" s="80"/>
      <c r="E20" s="80"/>
      <c r="F20" s="80"/>
      <c r="G20" s="80"/>
      <c r="H20" s="80"/>
      <c r="I20" s="80"/>
      <c r="J20" s="102"/>
      <c r="K20" s="103"/>
      <c r="L20" s="103"/>
      <c r="M20" s="103"/>
      <c r="N20" s="110"/>
      <c r="O20" s="114"/>
      <c r="P20" s="115"/>
      <c r="Q20" s="115"/>
      <c r="R20" s="115"/>
      <c r="S20" s="115"/>
      <c r="T20" s="116"/>
      <c r="U20" s="119"/>
      <c r="V20" s="120"/>
      <c r="W20" s="120"/>
      <c r="X20" s="123"/>
      <c r="Y20" s="124"/>
      <c r="Z20" s="128"/>
      <c r="AA20" s="129"/>
      <c r="AB20" s="129"/>
      <c r="AC20" s="129"/>
      <c r="AD20" s="129"/>
      <c r="AE20" s="130"/>
      <c r="AF20" s="102"/>
      <c r="AG20" s="103"/>
      <c r="AH20" s="103"/>
      <c r="AI20" s="103"/>
      <c r="AJ20" s="104"/>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05"/>
      <c r="K35" s="107"/>
      <c r="L35" s="107"/>
      <c r="M35" s="107"/>
      <c r="N35" s="107"/>
      <c r="O35" s="89" t="s">
        <v>13</v>
      </c>
      <c r="P35" s="107"/>
      <c r="Q35" s="107"/>
      <c r="R35" s="89" t="s">
        <v>14</v>
      </c>
      <c r="S35" s="107"/>
      <c r="T35" s="107"/>
      <c r="U35" s="89" t="s">
        <v>15</v>
      </c>
      <c r="V35" s="89"/>
      <c r="W35" s="89" t="s">
        <v>16</v>
      </c>
      <c r="X35" s="89"/>
      <c r="Y35" s="107"/>
      <c r="Z35" s="107"/>
      <c r="AA35" s="107"/>
      <c r="AB35" s="107"/>
      <c r="AC35" s="89" t="s">
        <v>13</v>
      </c>
      <c r="AD35" s="107"/>
      <c r="AE35" s="107"/>
      <c r="AF35" s="89" t="s">
        <v>14</v>
      </c>
      <c r="AG35" s="107"/>
      <c r="AH35" s="107"/>
      <c r="AI35" s="89" t="s">
        <v>15</v>
      </c>
      <c r="AJ35" s="2"/>
    </row>
    <row r="36" spans="2:36" ht="15" customHeight="1" x14ac:dyDescent="0.25">
      <c r="B36" s="67"/>
      <c r="C36" s="68"/>
      <c r="D36" s="80"/>
      <c r="E36" s="80"/>
      <c r="F36" s="80"/>
      <c r="G36" s="80"/>
      <c r="H36" s="80"/>
      <c r="I36" s="80"/>
      <c r="J36" s="106"/>
      <c r="K36" s="108"/>
      <c r="L36" s="108"/>
      <c r="M36" s="108"/>
      <c r="N36" s="108"/>
      <c r="O36" s="91"/>
      <c r="P36" s="108"/>
      <c r="Q36" s="108"/>
      <c r="R36" s="91"/>
      <c r="S36" s="108"/>
      <c r="T36" s="108"/>
      <c r="U36" s="91"/>
      <c r="V36" s="91"/>
      <c r="W36" s="91"/>
      <c r="X36" s="91"/>
      <c r="Y36" s="108"/>
      <c r="Z36" s="108"/>
      <c r="AA36" s="108"/>
      <c r="AB36" s="108"/>
      <c r="AC36" s="91"/>
      <c r="AD36" s="108"/>
      <c r="AE36" s="108"/>
      <c r="AF36" s="91"/>
      <c r="AG36" s="108"/>
      <c r="AH36" s="108"/>
      <c r="AI36" s="91"/>
      <c r="AJ36" s="3"/>
    </row>
    <row r="37" spans="2:36" ht="15" customHeight="1" x14ac:dyDescent="0.25">
      <c r="B37" s="67"/>
      <c r="C37" s="68"/>
      <c r="D37" s="80" t="s">
        <v>8</v>
      </c>
      <c r="E37" s="80"/>
      <c r="F37" s="80"/>
      <c r="G37" s="80"/>
      <c r="H37" s="80"/>
      <c r="I37" s="80"/>
      <c r="J37" s="99"/>
      <c r="K37" s="100"/>
      <c r="L37" s="100"/>
      <c r="M37" s="100"/>
      <c r="N37" s="109"/>
      <c r="O37" s="131" t="s">
        <v>10</v>
      </c>
      <c r="P37" s="132"/>
      <c r="Q37" s="132"/>
      <c r="R37" s="132"/>
      <c r="S37" s="132"/>
      <c r="T37" s="133"/>
      <c r="U37" s="117"/>
      <c r="V37" s="118"/>
      <c r="W37" s="118"/>
      <c r="X37" s="121" t="s">
        <v>12</v>
      </c>
      <c r="Y37" s="122"/>
      <c r="Z37" s="125" t="s">
        <v>11</v>
      </c>
      <c r="AA37" s="126"/>
      <c r="AB37" s="126"/>
      <c r="AC37" s="126"/>
      <c r="AD37" s="126"/>
      <c r="AE37" s="127"/>
      <c r="AF37" s="99"/>
      <c r="AG37" s="100"/>
      <c r="AH37" s="100"/>
      <c r="AI37" s="100"/>
      <c r="AJ37" s="101"/>
    </row>
    <row r="38" spans="2:36" ht="15" customHeight="1" x14ac:dyDescent="0.25">
      <c r="B38" s="67"/>
      <c r="C38" s="68"/>
      <c r="D38" s="80"/>
      <c r="E38" s="80"/>
      <c r="F38" s="80"/>
      <c r="G38" s="80"/>
      <c r="H38" s="80"/>
      <c r="I38" s="80"/>
      <c r="J38" s="102"/>
      <c r="K38" s="103"/>
      <c r="L38" s="103"/>
      <c r="M38" s="103"/>
      <c r="N38" s="110"/>
      <c r="O38" s="134"/>
      <c r="P38" s="135"/>
      <c r="Q38" s="135"/>
      <c r="R38" s="135"/>
      <c r="S38" s="135"/>
      <c r="T38" s="136"/>
      <c r="U38" s="119"/>
      <c r="V38" s="120"/>
      <c r="W38" s="120"/>
      <c r="X38" s="123"/>
      <c r="Y38" s="124"/>
      <c r="Z38" s="128"/>
      <c r="AA38" s="129"/>
      <c r="AB38" s="129"/>
      <c r="AC38" s="129"/>
      <c r="AD38" s="129"/>
      <c r="AE38" s="130"/>
      <c r="AF38" s="102"/>
      <c r="AG38" s="103"/>
      <c r="AH38" s="103"/>
      <c r="AI38" s="103"/>
      <c r="AJ38" s="104"/>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8" t="s">
        <v>220</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2:36" ht="15" customHeight="1" x14ac:dyDescent="0.25">
      <c r="B47" s="138" t="s">
        <v>180</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25">
      <c r="B48" s="139" t="s">
        <v>152</v>
      </c>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row>
    <row r="49" spans="2:36" ht="15" customHeight="1" x14ac:dyDescent="0.25">
      <c r="B49" s="139" t="s">
        <v>22</v>
      </c>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row>
    <row r="50" spans="2:36" ht="15" customHeight="1" x14ac:dyDescent="0.25">
      <c r="B50" s="139" t="s">
        <v>23</v>
      </c>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row>
    <row r="51" spans="2:36" ht="15" customHeight="1" x14ac:dyDescent="0.25">
      <c r="B51" s="137" t="s">
        <v>39</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row>
    <row r="52" spans="2:36" ht="15" customHeight="1" x14ac:dyDescent="0.25">
      <c r="B52" s="137" t="s">
        <v>112</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row>
    <row r="53" spans="2:36" ht="15" customHeight="1" x14ac:dyDescent="0.25">
      <c r="B53" s="137" t="s">
        <v>139</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62" t="s">
        <v>202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188" t="str">
        <f>IF(様式1!S6="","",様式1!S6)</f>
        <v>北部清掃工場ごみ焼却棟屋上防水改修その他工事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9" spans="2:36" ht="15" customHeight="1" x14ac:dyDescent="0.25">
      <c r="B9" s="190" t="s">
        <v>34</v>
      </c>
      <c r="C9" s="191"/>
      <c r="D9" s="194" t="s">
        <v>25</v>
      </c>
      <c r="E9" s="194"/>
      <c r="F9" s="194"/>
      <c r="G9" s="194"/>
      <c r="H9" s="194"/>
      <c r="I9" s="194"/>
      <c r="J9" s="194"/>
      <c r="K9" s="194"/>
      <c r="L9" s="194"/>
      <c r="M9" s="194"/>
      <c r="N9" s="194"/>
      <c r="O9" s="195"/>
      <c r="P9" s="211" t="s">
        <v>33</v>
      </c>
      <c r="Q9" s="211"/>
      <c r="R9" s="211"/>
      <c r="S9" s="211"/>
      <c r="T9" s="211"/>
      <c r="U9" s="211"/>
      <c r="V9" s="211"/>
      <c r="W9" s="211"/>
      <c r="X9" s="211"/>
      <c r="Y9" s="211"/>
      <c r="Z9" s="211"/>
      <c r="AA9" s="211"/>
      <c r="AB9" s="205" t="s">
        <v>26</v>
      </c>
      <c r="AC9" s="205"/>
      <c r="AD9" s="205"/>
      <c r="AE9" s="209" t="s">
        <v>27</v>
      </c>
      <c r="AF9" s="209"/>
      <c r="AG9" s="209"/>
      <c r="AH9" s="205" t="s">
        <v>28</v>
      </c>
      <c r="AI9" s="205"/>
      <c r="AJ9" s="206"/>
    </row>
    <row r="10" spans="2:36" ht="15" customHeight="1" x14ac:dyDescent="0.25">
      <c r="B10" s="192"/>
      <c r="C10" s="193"/>
      <c r="D10" s="196"/>
      <c r="E10" s="196"/>
      <c r="F10" s="196"/>
      <c r="G10" s="196"/>
      <c r="H10" s="196"/>
      <c r="I10" s="196"/>
      <c r="J10" s="196"/>
      <c r="K10" s="196"/>
      <c r="L10" s="196"/>
      <c r="M10" s="196"/>
      <c r="N10" s="196"/>
      <c r="O10" s="197"/>
      <c r="P10" s="212"/>
      <c r="Q10" s="212"/>
      <c r="R10" s="212"/>
      <c r="S10" s="212"/>
      <c r="T10" s="212"/>
      <c r="U10" s="212"/>
      <c r="V10" s="212"/>
      <c r="W10" s="212"/>
      <c r="X10" s="212"/>
      <c r="Y10" s="212"/>
      <c r="Z10" s="212"/>
      <c r="AA10" s="212"/>
      <c r="AB10" s="207"/>
      <c r="AC10" s="207"/>
      <c r="AD10" s="207"/>
      <c r="AE10" s="210"/>
      <c r="AF10" s="210"/>
      <c r="AG10" s="210"/>
      <c r="AH10" s="207"/>
      <c r="AI10" s="207"/>
      <c r="AJ10" s="208"/>
    </row>
    <row r="11" spans="2:36" ht="20.100000000000001" customHeight="1" x14ac:dyDescent="0.25">
      <c r="B11" s="198"/>
      <c r="C11" s="199"/>
      <c r="D11" s="202"/>
      <c r="E11" s="203"/>
      <c r="F11" s="203"/>
      <c r="G11" s="203"/>
      <c r="H11" s="203"/>
      <c r="I11" s="203"/>
      <c r="J11" s="203"/>
      <c r="K11" s="203"/>
      <c r="L11" s="203"/>
      <c r="M11" s="203"/>
      <c r="N11" s="203"/>
      <c r="O11" s="204"/>
      <c r="P11" s="1"/>
      <c r="Q11" s="19"/>
      <c r="R11" s="201"/>
      <c r="S11" s="201"/>
      <c r="T11" s="1" t="s">
        <v>29</v>
      </c>
      <c r="U11" s="201"/>
      <c r="V11" s="201"/>
      <c r="W11" s="1" t="s">
        <v>30</v>
      </c>
      <c r="X11" s="201"/>
      <c r="Y11" s="201"/>
      <c r="Z11" s="1" t="s">
        <v>31</v>
      </c>
      <c r="AA11" s="1" t="s">
        <v>32</v>
      </c>
      <c r="AB11" s="185"/>
      <c r="AC11" s="185"/>
      <c r="AD11" s="185"/>
      <c r="AE11" s="154" t="str">
        <f>IF(B11="","",VLOOKUP(B11,Sheet1!$F$2:$G$12,2,FALSE))</f>
        <v/>
      </c>
      <c r="AF11" s="154"/>
      <c r="AG11" s="154"/>
      <c r="AH11" s="169" t="str">
        <f>IF(AB11="","",AB11-AE11)</f>
        <v/>
      </c>
      <c r="AI11" s="169"/>
      <c r="AJ11" s="170"/>
    </row>
    <row r="12" spans="2:36" ht="20.100000000000001" customHeight="1" x14ac:dyDescent="0.25">
      <c r="B12" s="186"/>
      <c r="C12" s="110"/>
      <c r="D12" s="179"/>
      <c r="E12" s="180"/>
      <c r="F12" s="180"/>
      <c r="G12" s="180"/>
      <c r="H12" s="180"/>
      <c r="I12" s="180"/>
      <c r="J12" s="180"/>
      <c r="K12" s="180"/>
      <c r="L12" s="180"/>
      <c r="M12" s="180"/>
      <c r="N12" s="180"/>
      <c r="O12" s="181"/>
      <c r="P12" s="11"/>
      <c r="Q12" s="11"/>
      <c r="R12" s="18"/>
      <c r="S12" s="200"/>
      <c r="T12" s="200"/>
      <c r="U12" s="11" t="s">
        <v>29</v>
      </c>
      <c r="V12" s="200"/>
      <c r="W12" s="200"/>
      <c r="X12" s="11" t="s">
        <v>30</v>
      </c>
      <c r="Y12" s="200"/>
      <c r="Z12" s="200"/>
      <c r="AA12" s="11" t="s">
        <v>31</v>
      </c>
      <c r="AB12" s="166"/>
      <c r="AC12" s="166"/>
      <c r="AD12" s="166"/>
      <c r="AE12" s="168"/>
      <c r="AF12" s="168"/>
      <c r="AG12" s="168"/>
      <c r="AH12" s="169"/>
      <c r="AI12" s="169"/>
      <c r="AJ12" s="170"/>
    </row>
    <row r="13" spans="2:36" ht="20.100000000000001" customHeight="1" x14ac:dyDescent="0.25">
      <c r="B13" s="186"/>
      <c r="C13" s="110"/>
      <c r="D13" s="160"/>
      <c r="E13" s="161"/>
      <c r="F13" s="161"/>
      <c r="G13" s="161"/>
      <c r="H13" s="161"/>
      <c r="I13" s="161"/>
      <c r="J13" s="161"/>
      <c r="K13" s="161"/>
      <c r="L13" s="161"/>
      <c r="M13" s="161"/>
      <c r="N13" s="161"/>
      <c r="O13" s="162"/>
      <c r="P13" s="10"/>
      <c r="Q13" s="21"/>
      <c r="R13" s="146"/>
      <c r="S13" s="146"/>
      <c r="T13" s="10" t="s">
        <v>122</v>
      </c>
      <c r="U13" s="146"/>
      <c r="V13" s="146"/>
      <c r="W13" s="10" t="s">
        <v>123</v>
      </c>
      <c r="X13" s="146"/>
      <c r="Y13" s="146"/>
      <c r="Z13" s="10" t="s">
        <v>124</v>
      </c>
      <c r="AA13" s="10" t="s">
        <v>125</v>
      </c>
      <c r="AB13" s="147"/>
      <c r="AC13" s="147"/>
      <c r="AD13" s="147"/>
      <c r="AE13" s="149" t="str">
        <f>IF(B13="","",VLOOKUP(B13,Sheet1!$F$2:$G$12,2,FALSE))</f>
        <v/>
      </c>
      <c r="AF13" s="149"/>
      <c r="AG13" s="149"/>
      <c r="AH13" s="151" t="str">
        <f t="shared" ref="AH13" si="0">IF(AB13="","",AB13-AE13)</f>
        <v/>
      </c>
      <c r="AI13" s="152"/>
      <c r="AJ13" s="153"/>
    </row>
    <row r="14" spans="2:36" ht="20.100000000000001" customHeight="1" x14ac:dyDescent="0.25">
      <c r="B14" s="158"/>
      <c r="C14" s="159"/>
      <c r="D14" s="163"/>
      <c r="E14" s="164"/>
      <c r="F14" s="164"/>
      <c r="G14" s="164"/>
      <c r="H14" s="164"/>
      <c r="I14" s="164"/>
      <c r="J14" s="164"/>
      <c r="K14" s="164"/>
      <c r="L14" s="164"/>
      <c r="M14" s="164"/>
      <c r="N14" s="164"/>
      <c r="O14" s="165"/>
      <c r="P14" s="8"/>
      <c r="Q14" s="8"/>
      <c r="R14" s="20"/>
      <c r="S14" s="145"/>
      <c r="T14" s="145"/>
      <c r="U14" s="8" t="s">
        <v>122</v>
      </c>
      <c r="V14" s="145"/>
      <c r="W14" s="145"/>
      <c r="X14" s="8" t="s">
        <v>123</v>
      </c>
      <c r="Y14" s="145"/>
      <c r="Z14" s="145"/>
      <c r="AA14" s="8" t="s">
        <v>124</v>
      </c>
      <c r="AB14" s="148"/>
      <c r="AC14" s="148"/>
      <c r="AD14" s="148"/>
      <c r="AE14" s="150"/>
      <c r="AF14" s="150"/>
      <c r="AG14" s="150"/>
      <c r="AH14" s="151"/>
      <c r="AI14" s="152"/>
      <c r="AJ14" s="153"/>
    </row>
    <row r="15" spans="2:36" ht="20.100000000000001" customHeight="1" x14ac:dyDescent="0.25">
      <c r="B15" s="158"/>
      <c r="C15" s="159"/>
      <c r="D15" s="160"/>
      <c r="E15" s="161"/>
      <c r="F15" s="161"/>
      <c r="G15" s="161"/>
      <c r="H15" s="161"/>
      <c r="I15" s="161"/>
      <c r="J15" s="161"/>
      <c r="K15" s="161"/>
      <c r="L15" s="161"/>
      <c r="M15" s="161"/>
      <c r="N15" s="161"/>
      <c r="O15" s="162"/>
      <c r="P15" s="10"/>
      <c r="Q15" s="21"/>
      <c r="R15" s="146"/>
      <c r="S15" s="146"/>
      <c r="T15" s="10" t="s">
        <v>122</v>
      </c>
      <c r="U15" s="146"/>
      <c r="V15" s="146"/>
      <c r="W15" s="10" t="s">
        <v>123</v>
      </c>
      <c r="X15" s="146"/>
      <c r="Y15" s="146"/>
      <c r="Z15" s="10" t="s">
        <v>124</v>
      </c>
      <c r="AA15" s="10" t="s">
        <v>125</v>
      </c>
      <c r="AB15" s="147"/>
      <c r="AC15" s="147"/>
      <c r="AD15" s="147"/>
      <c r="AE15" s="149" t="str">
        <f>IF(B15="","",VLOOKUP(B15,Sheet1!$F$2:$G$12,2,FALSE))</f>
        <v/>
      </c>
      <c r="AF15" s="149"/>
      <c r="AG15" s="149"/>
      <c r="AH15" s="151" t="str">
        <f t="shared" ref="AH15" si="1">IF(AB15="","",AB15-AE15)</f>
        <v/>
      </c>
      <c r="AI15" s="152"/>
      <c r="AJ15" s="153"/>
    </row>
    <row r="16" spans="2:36" ht="20.100000000000001" customHeight="1" x14ac:dyDescent="0.25">
      <c r="B16" s="158"/>
      <c r="C16" s="159"/>
      <c r="D16" s="163"/>
      <c r="E16" s="164"/>
      <c r="F16" s="164"/>
      <c r="G16" s="164"/>
      <c r="H16" s="164"/>
      <c r="I16" s="164"/>
      <c r="J16" s="164"/>
      <c r="K16" s="164"/>
      <c r="L16" s="164"/>
      <c r="M16" s="164"/>
      <c r="N16" s="164"/>
      <c r="O16" s="165"/>
      <c r="P16" s="8"/>
      <c r="Q16" s="8"/>
      <c r="R16" s="20"/>
      <c r="S16" s="145"/>
      <c r="T16" s="145"/>
      <c r="U16" s="8" t="s">
        <v>122</v>
      </c>
      <c r="V16" s="145"/>
      <c r="W16" s="145"/>
      <c r="X16" s="8" t="s">
        <v>123</v>
      </c>
      <c r="Y16" s="145"/>
      <c r="Z16" s="145"/>
      <c r="AA16" s="8" t="s">
        <v>124</v>
      </c>
      <c r="AB16" s="148"/>
      <c r="AC16" s="148"/>
      <c r="AD16" s="148"/>
      <c r="AE16" s="150"/>
      <c r="AF16" s="150"/>
      <c r="AG16" s="150"/>
      <c r="AH16" s="151"/>
      <c r="AI16" s="152"/>
      <c r="AJ16" s="153"/>
    </row>
    <row r="17" spans="2:36" ht="20.100000000000001" customHeight="1" x14ac:dyDescent="0.25">
      <c r="B17" s="158"/>
      <c r="C17" s="159"/>
      <c r="D17" s="160"/>
      <c r="E17" s="161"/>
      <c r="F17" s="161"/>
      <c r="G17" s="161"/>
      <c r="H17" s="161"/>
      <c r="I17" s="161"/>
      <c r="J17" s="161"/>
      <c r="K17" s="161"/>
      <c r="L17" s="161"/>
      <c r="M17" s="161"/>
      <c r="N17" s="161"/>
      <c r="O17" s="162"/>
      <c r="P17" s="10"/>
      <c r="Q17" s="21"/>
      <c r="R17" s="146"/>
      <c r="S17" s="146"/>
      <c r="T17" s="10" t="s">
        <v>122</v>
      </c>
      <c r="U17" s="146"/>
      <c r="V17" s="146"/>
      <c r="W17" s="10" t="s">
        <v>123</v>
      </c>
      <c r="X17" s="146"/>
      <c r="Y17" s="146"/>
      <c r="Z17" s="10" t="s">
        <v>124</v>
      </c>
      <c r="AA17" s="10" t="s">
        <v>125</v>
      </c>
      <c r="AB17" s="147"/>
      <c r="AC17" s="147"/>
      <c r="AD17" s="147"/>
      <c r="AE17" s="149" t="str">
        <f>IF(B17="","",VLOOKUP(B17,Sheet1!$F$2:$G$12,2,FALSE))</f>
        <v/>
      </c>
      <c r="AF17" s="149"/>
      <c r="AG17" s="149"/>
      <c r="AH17" s="151" t="str">
        <f t="shared" ref="AH17" si="2">IF(AB17="","",AB17-AE17)</f>
        <v/>
      </c>
      <c r="AI17" s="152"/>
      <c r="AJ17" s="153"/>
    </row>
    <row r="18" spans="2:36" ht="20.100000000000001" customHeight="1" x14ac:dyDescent="0.25">
      <c r="B18" s="158"/>
      <c r="C18" s="159"/>
      <c r="D18" s="163"/>
      <c r="E18" s="164"/>
      <c r="F18" s="164"/>
      <c r="G18" s="164"/>
      <c r="H18" s="164"/>
      <c r="I18" s="164"/>
      <c r="J18" s="164"/>
      <c r="K18" s="164"/>
      <c r="L18" s="164"/>
      <c r="M18" s="164"/>
      <c r="N18" s="164"/>
      <c r="O18" s="165"/>
      <c r="P18" s="8"/>
      <c r="Q18" s="8"/>
      <c r="R18" s="20"/>
      <c r="S18" s="145"/>
      <c r="T18" s="145"/>
      <c r="U18" s="8" t="s">
        <v>122</v>
      </c>
      <c r="V18" s="145"/>
      <c r="W18" s="145"/>
      <c r="X18" s="8" t="s">
        <v>123</v>
      </c>
      <c r="Y18" s="145"/>
      <c r="Z18" s="145"/>
      <c r="AA18" s="8" t="s">
        <v>124</v>
      </c>
      <c r="AB18" s="148"/>
      <c r="AC18" s="148"/>
      <c r="AD18" s="148"/>
      <c r="AE18" s="150"/>
      <c r="AF18" s="150"/>
      <c r="AG18" s="150"/>
      <c r="AH18" s="151"/>
      <c r="AI18" s="152"/>
      <c r="AJ18" s="153"/>
    </row>
    <row r="19" spans="2:36" ht="20.100000000000001" customHeight="1" x14ac:dyDescent="0.25">
      <c r="B19" s="158"/>
      <c r="C19" s="159"/>
      <c r="D19" s="160"/>
      <c r="E19" s="161"/>
      <c r="F19" s="161"/>
      <c r="G19" s="161"/>
      <c r="H19" s="161"/>
      <c r="I19" s="161"/>
      <c r="J19" s="161"/>
      <c r="K19" s="161"/>
      <c r="L19" s="161"/>
      <c r="M19" s="161"/>
      <c r="N19" s="161"/>
      <c r="O19" s="162"/>
      <c r="P19" s="10"/>
      <c r="Q19" s="21"/>
      <c r="R19" s="146"/>
      <c r="S19" s="146"/>
      <c r="T19" s="10" t="s">
        <v>122</v>
      </c>
      <c r="U19" s="146"/>
      <c r="V19" s="146"/>
      <c r="W19" s="10" t="s">
        <v>123</v>
      </c>
      <c r="X19" s="146"/>
      <c r="Y19" s="146"/>
      <c r="Z19" s="10" t="s">
        <v>124</v>
      </c>
      <c r="AA19" s="10" t="s">
        <v>125</v>
      </c>
      <c r="AB19" s="147"/>
      <c r="AC19" s="147"/>
      <c r="AD19" s="147"/>
      <c r="AE19" s="149" t="str">
        <f>IF(B19="","",VLOOKUP(B19,Sheet1!$F$2:$G$12,2,FALSE))</f>
        <v/>
      </c>
      <c r="AF19" s="149"/>
      <c r="AG19" s="149"/>
      <c r="AH19" s="151" t="str">
        <f t="shared" ref="AH19" si="3">IF(AB19="","",AB19-AE19)</f>
        <v/>
      </c>
      <c r="AI19" s="152"/>
      <c r="AJ19" s="153"/>
    </row>
    <row r="20" spans="2:36" ht="20.100000000000001" customHeight="1" x14ac:dyDescent="0.25">
      <c r="B20" s="158"/>
      <c r="C20" s="159"/>
      <c r="D20" s="163"/>
      <c r="E20" s="164"/>
      <c r="F20" s="164"/>
      <c r="G20" s="164"/>
      <c r="H20" s="164"/>
      <c r="I20" s="164"/>
      <c r="J20" s="164"/>
      <c r="K20" s="164"/>
      <c r="L20" s="164"/>
      <c r="M20" s="164"/>
      <c r="N20" s="164"/>
      <c r="O20" s="165"/>
      <c r="P20" s="8"/>
      <c r="Q20" s="8"/>
      <c r="R20" s="20"/>
      <c r="S20" s="145"/>
      <c r="T20" s="145"/>
      <c r="U20" s="8" t="s">
        <v>122</v>
      </c>
      <c r="V20" s="145"/>
      <c r="W20" s="145"/>
      <c r="X20" s="8" t="s">
        <v>123</v>
      </c>
      <c r="Y20" s="145"/>
      <c r="Z20" s="145"/>
      <c r="AA20" s="8" t="s">
        <v>124</v>
      </c>
      <c r="AB20" s="148"/>
      <c r="AC20" s="148"/>
      <c r="AD20" s="148"/>
      <c r="AE20" s="150"/>
      <c r="AF20" s="150"/>
      <c r="AG20" s="150"/>
      <c r="AH20" s="151"/>
      <c r="AI20" s="152"/>
      <c r="AJ20" s="153"/>
    </row>
    <row r="21" spans="2:36" ht="20.100000000000001" customHeight="1" x14ac:dyDescent="0.25">
      <c r="B21" s="158"/>
      <c r="C21" s="159"/>
      <c r="D21" s="160"/>
      <c r="E21" s="161"/>
      <c r="F21" s="161"/>
      <c r="G21" s="161"/>
      <c r="H21" s="161"/>
      <c r="I21" s="161"/>
      <c r="J21" s="161"/>
      <c r="K21" s="161"/>
      <c r="L21" s="161"/>
      <c r="M21" s="161"/>
      <c r="N21" s="161"/>
      <c r="O21" s="162"/>
      <c r="P21" s="10"/>
      <c r="Q21" s="21"/>
      <c r="R21" s="146"/>
      <c r="S21" s="146"/>
      <c r="T21" s="10" t="s">
        <v>122</v>
      </c>
      <c r="U21" s="146"/>
      <c r="V21" s="146"/>
      <c r="W21" s="10" t="s">
        <v>123</v>
      </c>
      <c r="X21" s="146"/>
      <c r="Y21" s="146"/>
      <c r="Z21" s="10" t="s">
        <v>124</v>
      </c>
      <c r="AA21" s="10" t="s">
        <v>125</v>
      </c>
      <c r="AB21" s="147"/>
      <c r="AC21" s="147"/>
      <c r="AD21" s="147"/>
      <c r="AE21" s="149" t="str">
        <f>IF(B21="","",VLOOKUP(B21,Sheet1!$F$2:$G$12,2,FALSE))</f>
        <v/>
      </c>
      <c r="AF21" s="149"/>
      <c r="AG21" s="149"/>
      <c r="AH21" s="151" t="str">
        <f t="shared" ref="AH21" si="4">IF(AB21="","",AB21-AE21)</f>
        <v/>
      </c>
      <c r="AI21" s="152"/>
      <c r="AJ21" s="153"/>
    </row>
    <row r="22" spans="2:36" ht="20.100000000000001" customHeight="1" x14ac:dyDescent="0.25">
      <c r="B22" s="158"/>
      <c r="C22" s="159"/>
      <c r="D22" s="163"/>
      <c r="E22" s="164"/>
      <c r="F22" s="164"/>
      <c r="G22" s="164"/>
      <c r="H22" s="164"/>
      <c r="I22" s="164"/>
      <c r="J22" s="164"/>
      <c r="K22" s="164"/>
      <c r="L22" s="164"/>
      <c r="M22" s="164"/>
      <c r="N22" s="164"/>
      <c r="O22" s="165"/>
      <c r="P22" s="8"/>
      <c r="Q22" s="8"/>
      <c r="R22" s="20"/>
      <c r="S22" s="145"/>
      <c r="T22" s="145"/>
      <c r="U22" s="8" t="s">
        <v>122</v>
      </c>
      <c r="V22" s="145"/>
      <c r="W22" s="145"/>
      <c r="X22" s="8" t="s">
        <v>123</v>
      </c>
      <c r="Y22" s="145"/>
      <c r="Z22" s="145"/>
      <c r="AA22" s="8" t="s">
        <v>124</v>
      </c>
      <c r="AB22" s="148"/>
      <c r="AC22" s="148"/>
      <c r="AD22" s="148"/>
      <c r="AE22" s="150"/>
      <c r="AF22" s="150"/>
      <c r="AG22" s="150"/>
      <c r="AH22" s="151"/>
      <c r="AI22" s="152"/>
      <c r="AJ22" s="153"/>
    </row>
    <row r="23" spans="2:36" ht="20.100000000000001" customHeight="1" x14ac:dyDescent="0.25">
      <c r="B23" s="158"/>
      <c r="C23" s="159"/>
      <c r="D23" s="160"/>
      <c r="E23" s="161"/>
      <c r="F23" s="161"/>
      <c r="G23" s="161"/>
      <c r="H23" s="161"/>
      <c r="I23" s="161"/>
      <c r="J23" s="161"/>
      <c r="K23" s="161"/>
      <c r="L23" s="161"/>
      <c r="M23" s="161"/>
      <c r="N23" s="161"/>
      <c r="O23" s="162"/>
      <c r="P23" s="10"/>
      <c r="Q23" s="21"/>
      <c r="R23" s="146"/>
      <c r="S23" s="146"/>
      <c r="T23" s="10" t="s">
        <v>122</v>
      </c>
      <c r="U23" s="146"/>
      <c r="V23" s="146"/>
      <c r="W23" s="10" t="s">
        <v>123</v>
      </c>
      <c r="X23" s="146"/>
      <c r="Y23" s="146"/>
      <c r="Z23" s="10" t="s">
        <v>124</v>
      </c>
      <c r="AA23" s="10" t="s">
        <v>125</v>
      </c>
      <c r="AB23" s="147"/>
      <c r="AC23" s="147"/>
      <c r="AD23" s="147"/>
      <c r="AE23" s="149" t="str">
        <f>IF(B23="","",VLOOKUP(B23,Sheet1!$F$2:$G$12,2,FALSE))</f>
        <v/>
      </c>
      <c r="AF23" s="149"/>
      <c r="AG23" s="149"/>
      <c r="AH23" s="151" t="str">
        <f t="shared" ref="AH23" si="5">IF(AB23="","",AB23-AE23)</f>
        <v/>
      </c>
      <c r="AI23" s="152"/>
      <c r="AJ23" s="153"/>
    </row>
    <row r="24" spans="2:36" ht="20.100000000000001" customHeight="1" x14ac:dyDescent="0.25">
      <c r="B24" s="158"/>
      <c r="C24" s="159"/>
      <c r="D24" s="163"/>
      <c r="E24" s="164"/>
      <c r="F24" s="164"/>
      <c r="G24" s="164"/>
      <c r="H24" s="164"/>
      <c r="I24" s="164"/>
      <c r="J24" s="164"/>
      <c r="K24" s="164"/>
      <c r="L24" s="164"/>
      <c r="M24" s="164"/>
      <c r="N24" s="164"/>
      <c r="O24" s="165"/>
      <c r="P24" s="8"/>
      <c r="Q24" s="8"/>
      <c r="R24" s="20"/>
      <c r="S24" s="145"/>
      <c r="T24" s="145"/>
      <c r="U24" s="8" t="s">
        <v>122</v>
      </c>
      <c r="V24" s="145"/>
      <c r="W24" s="145"/>
      <c r="X24" s="8" t="s">
        <v>123</v>
      </c>
      <c r="Y24" s="145"/>
      <c r="Z24" s="145"/>
      <c r="AA24" s="8" t="s">
        <v>124</v>
      </c>
      <c r="AB24" s="148"/>
      <c r="AC24" s="148"/>
      <c r="AD24" s="148"/>
      <c r="AE24" s="150"/>
      <c r="AF24" s="150"/>
      <c r="AG24" s="150"/>
      <c r="AH24" s="151"/>
      <c r="AI24" s="152"/>
      <c r="AJ24" s="153"/>
    </row>
    <row r="25" spans="2:36" ht="20.100000000000001" customHeight="1" x14ac:dyDescent="0.25">
      <c r="B25" s="158"/>
      <c r="C25" s="159"/>
      <c r="D25" s="160"/>
      <c r="E25" s="161"/>
      <c r="F25" s="161"/>
      <c r="G25" s="161"/>
      <c r="H25" s="161"/>
      <c r="I25" s="161"/>
      <c r="J25" s="161"/>
      <c r="K25" s="161"/>
      <c r="L25" s="161"/>
      <c r="M25" s="161"/>
      <c r="N25" s="161"/>
      <c r="O25" s="162"/>
      <c r="P25" s="10"/>
      <c r="Q25" s="21"/>
      <c r="R25" s="146"/>
      <c r="S25" s="146"/>
      <c r="T25" s="10" t="s">
        <v>122</v>
      </c>
      <c r="U25" s="146"/>
      <c r="V25" s="146"/>
      <c r="W25" s="10" t="s">
        <v>123</v>
      </c>
      <c r="X25" s="146"/>
      <c r="Y25" s="146"/>
      <c r="Z25" s="10" t="s">
        <v>124</v>
      </c>
      <c r="AA25" s="10" t="s">
        <v>125</v>
      </c>
      <c r="AB25" s="147"/>
      <c r="AC25" s="147"/>
      <c r="AD25" s="147"/>
      <c r="AE25" s="149" t="str">
        <f>IF(B25="","",VLOOKUP(B25,Sheet1!$F$2:$G$12,2,FALSE))</f>
        <v/>
      </c>
      <c r="AF25" s="149"/>
      <c r="AG25" s="149"/>
      <c r="AH25" s="151" t="str">
        <f t="shared" ref="AH25" si="6">IF(AB25="","",AB25-AE25)</f>
        <v/>
      </c>
      <c r="AI25" s="152"/>
      <c r="AJ25" s="153"/>
    </row>
    <row r="26" spans="2:36" ht="20.100000000000001" customHeight="1" x14ac:dyDescent="0.25">
      <c r="B26" s="158"/>
      <c r="C26" s="159"/>
      <c r="D26" s="163"/>
      <c r="E26" s="164"/>
      <c r="F26" s="164"/>
      <c r="G26" s="164"/>
      <c r="H26" s="164"/>
      <c r="I26" s="164"/>
      <c r="J26" s="164"/>
      <c r="K26" s="164"/>
      <c r="L26" s="164"/>
      <c r="M26" s="164"/>
      <c r="N26" s="164"/>
      <c r="O26" s="165"/>
      <c r="P26" s="8"/>
      <c r="Q26" s="8"/>
      <c r="R26" s="20"/>
      <c r="S26" s="145"/>
      <c r="T26" s="145"/>
      <c r="U26" s="8" t="s">
        <v>122</v>
      </c>
      <c r="V26" s="145"/>
      <c r="W26" s="145"/>
      <c r="X26" s="8" t="s">
        <v>123</v>
      </c>
      <c r="Y26" s="145"/>
      <c r="Z26" s="145"/>
      <c r="AA26" s="8" t="s">
        <v>124</v>
      </c>
      <c r="AB26" s="148"/>
      <c r="AC26" s="148"/>
      <c r="AD26" s="148"/>
      <c r="AE26" s="150"/>
      <c r="AF26" s="150"/>
      <c r="AG26" s="150"/>
      <c r="AH26" s="151"/>
      <c r="AI26" s="152"/>
      <c r="AJ26" s="153"/>
    </row>
    <row r="27" spans="2:36" ht="20.100000000000001" customHeight="1" x14ac:dyDescent="0.25">
      <c r="B27" s="158"/>
      <c r="C27" s="159"/>
      <c r="D27" s="160"/>
      <c r="E27" s="161"/>
      <c r="F27" s="161"/>
      <c r="G27" s="161"/>
      <c r="H27" s="161"/>
      <c r="I27" s="161"/>
      <c r="J27" s="161"/>
      <c r="K27" s="161"/>
      <c r="L27" s="161"/>
      <c r="M27" s="161"/>
      <c r="N27" s="161"/>
      <c r="O27" s="162"/>
      <c r="P27" s="10"/>
      <c r="Q27" s="21"/>
      <c r="R27" s="146"/>
      <c r="S27" s="146"/>
      <c r="T27" s="10" t="s">
        <v>122</v>
      </c>
      <c r="U27" s="146"/>
      <c r="V27" s="146"/>
      <c r="W27" s="10" t="s">
        <v>123</v>
      </c>
      <c r="X27" s="146"/>
      <c r="Y27" s="146"/>
      <c r="Z27" s="10" t="s">
        <v>124</v>
      </c>
      <c r="AA27" s="10" t="s">
        <v>125</v>
      </c>
      <c r="AB27" s="147"/>
      <c r="AC27" s="147"/>
      <c r="AD27" s="147"/>
      <c r="AE27" s="149" t="str">
        <f>IF(B27="","",VLOOKUP(B27,Sheet1!$F$2:$G$12,2,FALSE))</f>
        <v/>
      </c>
      <c r="AF27" s="149"/>
      <c r="AG27" s="149"/>
      <c r="AH27" s="151" t="str">
        <f t="shared" ref="AH27" si="7">IF(AB27="","",AB27-AE27)</f>
        <v/>
      </c>
      <c r="AI27" s="152"/>
      <c r="AJ27" s="153"/>
    </row>
    <row r="28" spans="2:36" ht="20.100000000000001" customHeight="1" x14ac:dyDescent="0.25">
      <c r="B28" s="158"/>
      <c r="C28" s="159"/>
      <c r="D28" s="163"/>
      <c r="E28" s="164"/>
      <c r="F28" s="164"/>
      <c r="G28" s="164"/>
      <c r="H28" s="164"/>
      <c r="I28" s="164"/>
      <c r="J28" s="164"/>
      <c r="K28" s="164"/>
      <c r="L28" s="164"/>
      <c r="M28" s="164"/>
      <c r="N28" s="164"/>
      <c r="O28" s="165"/>
      <c r="P28" s="8"/>
      <c r="Q28" s="8"/>
      <c r="R28" s="20"/>
      <c r="S28" s="145"/>
      <c r="T28" s="145"/>
      <c r="U28" s="8" t="s">
        <v>122</v>
      </c>
      <c r="V28" s="145"/>
      <c r="W28" s="145"/>
      <c r="X28" s="8" t="s">
        <v>123</v>
      </c>
      <c r="Y28" s="145"/>
      <c r="Z28" s="145"/>
      <c r="AA28" s="8" t="s">
        <v>124</v>
      </c>
      <c r="AB28" s="148"/>
      <c r="AC28" s="148"/>
      <c r="AD28" s="148"/>
      <c r="AE28" s="150"/>
      <c r="AF28" s="150"/>
      <c r="AG28" s="150"/>
      <c r="AH28" s="151"/>
      <c r="AI28" s="152"/>
      <c r="AJ28" s="153"/>
    </row>
    <row r="29" spans="2:36" ht="20.100000000000001" customHeight="1" x14ac:dyDescent="0.25">
      <c r="B29" s="158"/>
      <c r="C29" s="159"/>
      <c r="D29" s="160"/>
      <c r="E29" s="161"/>
      <c r="F29" s="161"/>
      <c r="G29" s="161"/>
      <c r="H29" s="161"/>
      <c r="I29" s="161"/>
      <c r="J29" s="161"/>
      <c r="K29" s="161"/>
      <c r="L29" s="161"/>
      <c r="M29" s="161"/>
      <c r="N29" s="161"/>
      <c r="O29" s="162"/>
      <c r="P29" s="10"/>
      <c r="Q29" s="21"/>
      <c r="R29" s="146"/>
      <c r="S29" s="146"/>
      <c r="T29" s="10" t="s">
        <v>122</v>
      </c>
      <c r="U29" s="146"/>
      <c r="V29" s="146"/>
      <c r="W29" s="10" t="s">
        <v>123</v>
      </c>
      <c r="X29" s="146"/>
      <c r="Y29" s="146"/>
      <c r="Z29" s="10" t="s">
        <v>124</v>
      </c>
      <c r="AA29" s="10" t="s">
        <v>125</v>
      </c>
      <c r="AB29" s="147"/>
      <c r="AC29" s="147"/>
      <c r="AD29" s="147"/>
      <c r="AE29" s="149" t="str">
        <f>IF(B29="","",VLOOKUP(B29,Sheet1!$F$2:$G$12,2,FALSE))</f>
        <v/>
      </c>
      <c r="AF29" s="149"/>
      <c r="AG29" s="149"/>
      <c r="AH29" s="151" t="str">
        <f t="shared" ref="AH29" si="8">IF(AB29="","",AB29-AE29)</f>
        <v/>
      </c>
      <c r="AI29" s="152"/>
      <c r="AJ29" s="153"/>
    </row>
    <row r="30" spans="2:36" ht="20.100000000000001" customHeight="1" x14ac:dyDescent="0.25">
      <c r="B30" s="158"/>
      <c r="C30" s="159"/>
      <c r="D30" s="163"/>
      <c r="E30" s="164"/>
      <c r="F30" s="164"/>
      <c r="G30" s="164"/>
      <c r="H30" s="164"/>
      <c r="I30" s="164"/>
      <c r="J30" s="164"/>
      <c r="K30" s="164"/>
      <c r="L30" s="164"/>
      <c r="M30" s="164"/>
      <c r="N30" s="164"/>
      <c r="O30" s="165"/>
      <c r="P30" s="8"/>
      <c r="Q30" s="8"/>
      <c r="R30" s="20"/>
      <c r="S30" s="145"/>
      <c r="T30" s="145"/>
      <c r="U30" s="8" t="s">
        <v>122</v>
      </c>
      <c r="V30" s="145"/>
      <c r="W30" s="145"/>
      <c r="X30" s="8" t="s">
        <v>123</v>
      </c>
      <c r="Y30" s="145"/>
      <c r="Z30" s="145"/>
      <c r="AA30" s="8" t="s">
        <v>124</v>
      </c>
      <c r="AB30" s="148"/>
      <c r="AC30" s="148"/>
      <c r="AD30" s="148"/>
      <c r="AE30" s="150"/>
      <c r="AF30" s="150"/>
      <c r="AG30" s="150"/>
      <c r="AH30" s="151"/>
      <c r="AI30" s="152"/>
      <c r="AJ30" s="153"/>
    </row>
    <row r="31" spans="2:36" ht="20.100000000000001" customHeight="1" x14ac:dyDescent="0.25">
      <c r="B31" s="158"/>
      <c r="C31" s="159"/>
      <c r="D31" s="160"/>
      <c r="E31" s="161"/>
      <c r="F31" s="161"/>
      <c r="G31" s="161"/>
      <c r="H31" s="161"/>
      <c r="I31" s="161"/>
      <c r="J31" s="161"/>
      <c r="K31" s="161"/>
      <c r="L31" s="161"/>
      <c r="M31" s="161"/>
      <c r="N31" s="161"/>
      <c r="O31" s="162"/>
      <c r="P31" s="10"/>
      <c r="Q31" s="21"/>
      <c r="R31" s="146"/>
      <c r="S31" s="146"/>
      <c r="T31" s="10" t="s">
        <v>122</v>
      </c>
      <c r="U31" s="146"/>
      <c r="V31" s="146"/>
      <c r="W31" s="10" t="s">
        <v>123</v>
      </c>
      <c r="X31" s="146"/>
      <c r="Y31" s="146"/>
      <c r="Z31" s="10" t="s">
        <v>124</v>
      </c>
      <c r="AA31" s="10" t="s">
        <v>125</v>
      </c>
      <c r="AB31" s="147"/>
      <c r="AC31" s="147"/>
      <c r="AD31" s="147"/>
      <c r="AE31" s="149" t="str">
        <f>IF(B31="","",VLOOKUP(B31,Sheet1!$F$2:$G$12,2,FALSE))</f>
        <v/>
      </c>
      <c r="AF31" s="149"/>
      <c r="AG31" s="149"/>
      <c r="AH31" s="151" t="str">
        <f t="shared" ref="AH31" si="9">IF(AB31="","",AB31-AE31)</f>
        <v/>
      </c>
      <c r="AI31" s="152"/>
      <c r="AJ31" s="153"/>
    </row>
    <row r="32" spans="2:36" ht="20.100000000000001" customHeight="1" x14ac:dyDescent="0.25">
      <c r="B32" s="158"/>
      <c r="C32" s="159"/>
      <c r="D32" s="163"/>
      <c r="E32" s="164"/>
      <c r="F32" s="164"/>
      <c r="G32" s="164"/>
      <c r="H32" s="164"/>
      <c r="I32" s="164"/>
      <c r="J32" s="164"/>
      <c r="K32" s="164"/>
      <c r="L32" s="164"/>
      <c r="M32" s="164"/>
      <c r="N32" s="164"/>
      <c r="O32" s="165"/>
      <c r="P32" s="8"/>
      <c r="Q32" s="8"/>
      <c r="R32" s="20"/>
      <c r="S32" s="145"/>
      <c r="T32" s="145"/>
      <c r="U32" s="8" t="s">
        <v>122</v>
      </c>
      <c r="V32" s="145"/>
      <c r="W32" s="145"/>
      <c r="X32" s="8" t="s">
        <v>123</v>
      </c>
      <c r="Y32" s="145"/>
      <c r="Z32" s="145"/>
      <c r="AA32" s="8" t="s">
        <v>124</v>
      </c>
      <c r="AB32" s="148"/>
      <c r="AC32" s="148"/>
      <c r="AD32" s="148"/>
      <c r="AE32" s="150"/>
      <c r="AF32" s="150"/>
      <c r="AG32" s="150"/>
      <c r="AH32" s="151"/>
      <c r="AI32" s="152"/>
      <c r="AJ32" s="153"/>
    </row>
    <row r="33" spans="2:36" ht="20.100000000000001" customHeight="1" x14ac:dyDescent="0.25">
      <c r="B33" s="177"/>
      <c r="C33" s="178"/>
      <c r="D33" s="179"/>
      <c r="E33" s="180"/>
      <c r="F33" s="180"/>
      <c r="G33" s="180"/>
      <c r="H33" s="180"/>
      <c r="I33" s="180"/>
      <c r="J33" s="180"/>
      <c r="K33" s="180"/>
      <c r="L33" s="180"/>
      <c r="M33" s="180"/>
      <c r="N33" s="180"/>
      <c r="O33" s="181"/>
      <c r="P33" s="10"/>
      <c r="Q33" s="21"/>
      <c r="R33" s="146"/>
      <c r="S33" s="146"/>
      <c r="T33" s="10" t="s">
        <v>122</v>
      </c>
      <c r="U33" s="146"/>
      <c r="V33" s="146"/>
      <c r="W33" s="10" t="s">
        <v>123</v>
      </c>
      <c r="X33" s="146"/>
      <c r="Y33" s="146"/>
      <c r="Z33" s="10" t="s">
        <v>124</v>
      </c>
      <c r="AA33" s="10" t="s">
        <v>125</v>
      </c>
      <c r="AB33" s="166"/>
      <c r="AC33" s="166"/>
      <c r="AD33" s="166"/>
      <c r="AE33" s="168" t="str">
        <f>IF(B33="","",VLOOKUP(B33,Sheet1!$F$2:$G$12,2,FALSE))</f>
        <v/>
      </c>
      <c r="AF33" s="168"/>
      <c r="AG33" s="168"/>
      <c r="AH33" s="169" t="str">
        <f t="shared" ref="AH33" si="10">IF(AB33="","",AB33-AE33)</f>
        <v/>
      </c>
      <c r="AI33" s="169"/>
      <c r="AJ33" s="170"/>
    </row>
    <row r="34" spans="2:36" ht="20.100000000000001" customHeight="1" x14ac:dyDescent="0.25">
      <c r="B34" s="177"/>
      <c r="C34" s="178"/>
      <c r="D34" s="182"/>
      <c r="E34" s="183"/>
      <c r="F34" s="183"/>
      <c r="G34" s="183"/>
      <c r="H34" s="183"/>
      <c r="I34" s="183"/>
      <c r="J34" s="183"/>
      <c r="K34" s="183"/>
      <c r="L34" s="183"/>
      <c r="M34" s="183"/>
      <c r="N34" s="183"/>
      <c r="O34" s="184"/>
      <c r="P34" s="8"/>
      <c r="Q34" s="8"/>
      <c r="R34" s="20"/>
      <c r="S34" s="145"/>
      <c r="T34" s="145"/>
      <c r="U34" s="8" t="s">
        <v>122</v>
      </c>
      <c r="V34" s="145"/>
      <c r="W34" s="145"/>
      <c r="X34" s="8" t="s">
        <v>123</v>
      </c>
      <c r="Y34" s="145"/>
      <c r="Z34" s="145"/>
      <c r="AA34" s="8" t="s">
        <v>124</v>
      </c>
      <c r="AB34" s="167"/>
      <c r="AC34" s="167"/>
      <c r="AD34" s="167"/>
      <c r="AE34" s="156"/>
      <c r="AF34" s="156"/>
      <c r="AG34" s="156"/>
      <c r="AH34" s="169"/>
      <c r="AI34" s="169"/>
      <c r="AJ34" s="170"/>
    </row>
    <row r="35" spans="2:36" ht="20.100000000000001" customHeight="1" x14ac:dyDescent="0.25">
      <c r="B35" s="140"/>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71" t="s">
        <v>37</v>
      </c>
      <c r="AC35" s="172"/>
      <c r="AD35" s="172"/>
      <c r="AE35" s="172"/>
      <c r="AF35" s="172"/>
      <c r="AG35" s="173"/>
      <c r="AH35" s="154" t="str">
        <f>IF(AH11="","",AVERAGE(AH11:AJ34))</f>
        <v/>
      </c>
      <c r="AI35" s="154"/>
      <c r="AJ35" s="155"/>
    </row>
    <row r="36" spans="2:36" ht="20.100000000000001" customHeight="1" x14ac:dyDescent="0.25">
      <c r="B36" s="142"/>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74"/>
      <c r="AC36" s="175"/>
      <c r="AD36" s="175"/>
      <c r="AE36" s="175"/>
      <c r="AF36" s="175"/>
      <c r="AG36" s="176"/>
      <c r="AH36" s="156"/>
      <c r="AI36" s="156"/>
      <c r="AJ36" s="157"/>
    </row>
    <row r="37" spans="2:36" ht="15" customHeight="1" x14ac:dyDescent="0.25">
      <c r="B37" s="187" t="s">
        <v>201</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row>
    <row r="38" spans="2:36" ht="15" customHeight="1" x14ac:dyDescent="0.25">
      <c r="B38" s="187" t="s">
        <v>136</v>
      </c>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row>
    <row r="39" spans="2:36" ht="15" customHeight="1" x14ac:dyDescent="0.25">
      <c r="B39" s="144" t="s">
        <v>40</v>
      </c>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2:36" ht="15" customHeight="1" x14ac:dyDescent="0.25">
      <c r="B40" s="144" t="s">
        <v>50</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t="s">
        <v>41</v>
      </c>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144" t="s">
        <v>51</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6" t="s">
        <v>132</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36"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36" ht="7.5" customHeight="1" x14ac:dyDescent="0.25"/>
    <row r="6" spans="2:36" ht="15" customHeight="1" x14ac:dyDescent="0.25">
      <c r="O6" s="94" t="s">
        <v>0</v>
      </c>
      <c r="P6" s="94"/>
      <c r="Q6" s="94"/>
      <c r="R6" s="94"/>
      <c r="S6" s="188" t="str">
        <f>IF(様式1!S6="","",様式1!S6)</f>
        <v>北部清掃工場ごみ焼却棟屋上防水改修その他工事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234" t="s">
        <v>137</v>
      </c>
      <c r="C9" s="235"/>
      <c r="D9" s="235"/>
      <c r="E9" s="235"/>
      <c r="F9" s="235"/>
      <c r="G9" s="235"/>
      <c r="H9" s="235"/>
      <c r="I9" s="236"/>
      <c r="J9" s="240" t="s">
        <v>49</v>
      </c>
      <c r="K9" s="241"/>
      <c r="L9" s="241"/>
      <c r="M9" s="241"/>
      <c r="N9" s="241"/>
      <c r="O9" s="241"/>
      <c r="P9" s="241"/>
      <c r="Q9" s="241"/>
      <c r="R9" s="241"/>
      <c r="S9" s="242"/>
    </row>
    <row r="10" spans="2:36" ht="15" customHeight="1" x14ac:dyDescent="0.25">
      <c r="B10" s="237"/>
      <c r="C10" s="238"/>
      <c r="D10" s="238"/>
      <c r="E10" s="238"/>
      <c r="F10" s="238"/>
      <c r="G10" s="238"/>
      <c r="H10" s="238"/>
      <c r="I10" s="239"/>
      <c r="J10" s="243"/>
      <c r="K10" s="244"/>
      <c r="L10" s="244"/>
      <c r="M10" s="244"/>
      <c r="N10" s="244"/>
      <c r="O10" s="244"/>
      <c r="P10" s="244"/>
      <c r="Q10" s="244"/>
      <c r="R10" s="244"/>
      <c r="S10" s="245"/>
    </row>
    <row r="11" spans="2:36" ht="7.5" customHeight="1" x14ac:dyDescent="0.25"/>
    <row r="12" spans="2:36" ht="15" customHeight="1" x14ac:dyDescent="0.25">
      <c r="B12" s="230" t="s">
        <v>56</v>
      </c>
      <c r="C12" s="231"/>
      <c r="D12" s="231"/>
      <c r="E12" s="231"/>
      <c r="F12" s="231"/>
      <c r="G12" s="231"/>
      <c r="H12" s="231"/>
      <c r="I12" s="231"/>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3"/>
    </row>
    <row r="13" spans="2:36" ht="15" customHeight="1" x14ac:dyDescent="0.25">
      <c r="B13" s="214"/>
      <c r="C13" s="215"/>
      <c r="D13" s="215"/>
      <c r="E13" s="215"/>
      <c r="F13" s="215"/>
      <c r="G13" s="215"/>
      <c r="H13" s="215"/>
      <c r="I13" s="215"/>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7"/>
    </row>
    <row r="14" spans="2:36" ht="15" customHeight="1" x14ac:dyDescent="0.25">
      <c r="B14" s="214"/>
      <c r="C14" s="215"/>
      <c r="D14" s="215"/>
      <c r="E14" s="215"/>
      <c r="F14" s="215"/>
      <c r="G14" s="215"/>
      <c r="H14" s="215"/>
      <c r="I14" s="215"/>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7"/>
    </row>
    <row r="15" spans="2:36" ht="15" customHeight="1" x14ac:dyDescent="0.25">
      <c r="B15" s="214" t="s">
        <v>57</v>
      </c>
      <c r="C15" s="215"/>
      <c r="D15" s="215"/>
      <c r="E15" s="215"/>
      <c r="F15" s="215"/>
      <c r="G15" s="215"/>
      <c r="H15" s="215"/>
      <c r="I15" s="215"/>
      <c r="J15" s="105"/>
      <c r="K15" s="226"/>
      <c r="L15" s="227"/>
      <c r="M15" s="227"/>
      <c r="N15" s="107"/>
      <c r="O15" s="107"/>
      <c r="P15" s="89" t="s">
        <v>13</v>
      </c>
      <c r="Q15" s="89"/>
      <c r="R15" s="107"/>
      <c r="S15" s="107"/>
      <c r="T15" s="89" t="s">
        <v>14</v>
      </c>
      <c r="U15" s="89"/>
      <c r="V15" s="107"/>
      <c r="W15" s="107"/>
      <c r="X15" s="89" t="s">
        <v>15</v>
      </c>
      <c r="Y15" s="89"/>
      <c r="Z15" s="89"/>
      <c r="AA15" s="89"/>
      <c r="AB15" s="89"/>
      <c r="AC15" s="89"/>
      <c r="AD15" s="89"/>
      <c r="AE15" s="89"/>
      <c r="AF15" s="89"/>
      <c r="AG15" s="89"/>
      <c r="AH15" s="89"/>
      <c r="AI15" s="89"/>
      <c r="AJ15" s="90"/>
    </row>
    <row r="16" spans="2:36" ht="15" customHeight="1" x14ac:dyDescent="0.25">
      <c r="B16" s="214"/>
      <c r="C16" s="215"/>
      <c r="D16" s="215"/>
      <c r="E16" s="215"/>
      <c r="F16" s="215"/>
      <c r="G16" s="215"/>
      <c r="H16" s="215"/>
      <c r="I16" s="215"/>
      <c r="J16" s="225"/>
      <c r="K16" s="228"/>
      <c r="L16" s="228"/>
      <c r="M16" s="228"/>
      <c r="N16" s="222"/>
      <c r="O16" s="222"/>
      <c r="P16" s="223"/>
      <c r="Q16" s="223"/>
      <c r="R16" s="222"/>
      <c r="S16" s="222"/>
      <c r="T16" s="223"/>
      <c r="U16" s="223"/>
      <c r="V16" s="222"/>
      <c r="W16" s="222"/>
      <c r="X16" s="223"/>
      <c r="Y16" s="223"/>
      <c r="Z16" s="223"/>
      <c r="AA16" s="223"/>
      <c r="AB16" s="223"/>
      <c r="AC16" s="223"/>
      <c r="AD16" s="223"/>
      <c r="AE16" s="223"/>
      <c r="AF16" s="223"/>
      <c r="AG16" s="223"/>
      <c r="AH16" s="223"/>
      <c r="AI16" s="223"/>
      <c r="AJ16" s="224"/>
    </row>
    <row r="17" spans="2:36" ht="15" customHeight="1" x14ac:dyDescent="0.25">
      <c r="B17" s="214"/>
      <c r="C17" s="215"/>
      <c r="D17" s="215"/>
      <c r="E17" s="215"/>
      <c r="F17" s="215"/>
      <c r="G17" s="215"/>
      <c r="H17" s="215"/>
      <c r="I17" s="215"/>
      <c r="J17" s="106"/>
      <c r="K17" s="229"/>
      <c r="L17" s="229"/>
      <c r="M17" s="229"/>
      <c r="N17" s="108"/>
      <c r="O17" s="108"/>
      <c r="P17" s="91"/>
      <c r="Q17" s="91"/>
      <c r="R17" s="108"/>
      <c r="S17" s="108"/>
      <c r="T17" s="91"/>
      <c r="U17" s="91"/>
      <c r="V17" s="108"/>
      <c r="W17" s="108"/>
      <c r="X17" s="91"/>
      <c r="Y17" s="91"/>
      <c r="Z17" s="91"/>
      <c r="AA17" s="91"/>
      <c r="AB17" s="91"/>
      <c r="AC17" s="91"/>
      <c r="AD17" s="91"/>
      <c r="AE17" s="91"/>
      <c r="AF17" s="91"/>
      <c r="AG17" s="91"/>
      <c r="AH17" s="91"/>
      <c r="AI17" s="91"/>
      <c r="AJ17" s="92"/>
    </row>
    <row r="18" spans="2:36" ht="15" customHeight="1" x14ac:dyDescent="0.25">
      <c r="B18" s="214" t="s">
        <v>58</v>
      </c>
      <c r="C18" s="215"/>
      <c r="D18" s="215"/>
      <c r="E18" s="215"/>
      <c r="F18" s="215"/>
      <c r="G18" s="215"/>
      <c r="H18" s="215"/>
      <c r="I18" s="215"/>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5" customHeight="1" x14ac:dyDescent="0.25">
      <c r="B19" s="214"/>
      <c r="C19" s="215"/>
      <c r="D19" s="215"/>
      <c r="E19" s="215"/>
      <c r="F19" s="215"/>
      <c r="G19" s="215"/>
      <c r="H19" s="215"/>
      <c r="I19" s="215"/>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7"/>
    </row>
    <row r="20" spans="2:36" ht="15" customHeight="1" x14ac:dyDescent="0.25">
      <c r="B20" s="214"/>
      <c r="C20" s="215"/>
      <c r="D20" s="215"/>
      <c r="E20" s="215"/>
      <c r="F20" s="215"/>
      <c r="G20" s="215"/>
      <c r="H20" s="215"/>
      <c r="I20" s="215"/>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2:36" ht="15" customHeight="1" x14ac:dyDescent="0.25">
      <c r="B21" s="214" t="s">
        <v>59</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8"/>
      <c r="C23" s="219"/>
      <c r="D23" s="219"/>
      <c r="E23" s="219"/>
      <c r="F23" s="219"/>
      <c r="G23" s="219"/>
      <c r="H23" s="219"/>
      <c r="I23" s="219"/>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30" t="s">
        <v>56</v>
      </c>
      <c r="C24" s="231"/>
      <c r="D24" s="231"/>
      <c r="E24" s="231"/>
      <c r="F24" s="231"/>
      <c r="G24" s="231"/>
      <c r="H24" s="231"/>
      <c r="I24" s="231"/>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5" customHeight="1" x14ac:dyDescent="0.25">
      <c r="B27" s="214" t="s">
        <v>57</v>
      </c>
      <c r="C27" s="215"/>
      <c r="D27" s="215"/>
      <c r="E27" s="215"/>
      <c r="F27" s="215"/>
      <c r="G27" s="215"/>
      <c r="H27" s="215"/>
      <c r="I27" s="215"/>
      <c r="J27" s="105"/>
      <c r="K27" s="226"/>
      <c r="L27" s="227"/>
      <c r="M27" s="227"/>
      <c r="N27" s="107"/>
      <c r="O27" s="107"/>
      <c r="P27" s="89" t="s">
        <v>13</v>
      </c>
      <c r="Q27" s="89"/>
      <c r="R27" s="107"/>
      <c r="S27" s="107"/>
      <c r="T27" s="89" t="s">
        <v>14</v>
      </c>
      <c r="U27" s="89"/>
      <c r="V27" s="107"/>
      <c r="W27" s="107"/>
      <c r="X27" s="89" t="s">
        <v>15</v>
      </c>
      <c r="Y27" s="89"/>
      <c r="Z27" s="89"/>
      <c r="AA27" s="89"/>
      <c r="AB27" s="89"/>
      <c r="AC27" s="89"/>
      <c r="AD27" s="89"/>
      <c r="AE27" s="89"/>
      <c r="AF27" s="89"/>
      <c r="AG27" s="89"/>
      <c r="AH27" s="89"/>
      <c r="AI27" s="89"/>
      <c r="AJ27" s="90"/>
    </row>
    <row r="28" spans="2:36" ht="15" customHeight="1" x14ac:dyDescent="0.25">
      <c r="B28" s="214"/>
      <c r="C28" s="215"/>
      <c r="D28" s="215"/>
      <c r="E28" s="215"/>
      <c r="F28" s="215"/>
      <c r="G28" s="215"/>
      <c r="H28" s="215"/>
      <c r="I28" s="215"/>
      <c r="J28" s="225"/>
      <c r="K28" s="228"/>
      <c r="L28" s="228"/>
      <c r="M28" s="228"/>
      <c r="N28" s="222"/>
      <c r="O28" s="222"/>
      <c r="P28" s="223"/>
      <c r="Q28" s="223"/>
      <c r="R28" s="222"/>
      <c r="S28" s="222"/>
      <c r="T28" s="223"/>
      <c r="U28" s="223"/>
      <c r="V28" s="222"/>
      <c r="W28" s="222"/>
      <c r="X28" s="223"/>
      <c r="Y28" s="223"/>
      <c r="Z28" s="223"/>
      <c r="AA28" s="223"/>
      <c r="AB28" s="223"/>
      <c r="AC28" s="223"/>
      <c r="AD28" s="223"/>
      <c r="AE28" s="223"/>
      <c r="AF28" s="223"/>
      <c r="AG28" s="223"/>
      <c r="AH28" s="223"/>
      <c r="AI28" s="223"/>
      <c r="AJ28" s="224"/>
    </row>
    <row r="29" spans="2:36" ht="15" customHeight="1" x14ac:dyDescent="0.25">
      <c r="B29" s="214"/>
      <c r="C29" s="215"/>
      <c r="D29" s="215"/>
      <c r="E29" s="215"/>
      <c r="F29" s="215"/>
      <c r="G29" s="215"/>
      <c r="H29" s="215"/>
      <c r="I29" s="215"/>
      <c r="J29" s="106"/>
      <c r="K29" s="229"/>
      <c r="L29" s="229"/>
      <c r="M29" s="229"/>
      <c r="N29" s="108"/>
      <c r="O29" s="108"/>
      <c r="P29" s="91"/>
      <c r="Q29" s="91"/>
      <c r="R29" s="108"/>
      <c r="S29" s="108"/>
      <c r="T29" s="91"/>
      <c r="U29" s="91"/>
      <c r="V29" s="108"/>
      <c r="W29" s="108"/>
      <c r="X29" s="91"/>
      <c r="Y29" s="91"/>
      <c r="Z29" s="91"/>
      <c r="AA29" s="91"/>
      <c r="AB29" s="91"/>
      <c r="AC29" s="91"/>
      <c r="AD29" s="91"/>
      <c r="AE29" s="91"/>
      <c r="AF29" s="91"/>
      <c r="AG29" s="91"/>
      <c r="AH29" s="91"/>
      <c r="AI29" s="91"/>
      <c r="AJ29" s="92"/>
    </row>
    <row r="30" spans="2:36" ht="15" customHeight="1" x14ac:dyDescent="0.25">
      <c r="B30" s="214" t="s">
        <v>58</v>
      </c>
      <c r="C30" s="215"/>
      <c r="D30" s="215"/>
      <c r="E30" s="215"/>
      <c r="F30" s="215"/>
      <c r="G30" s="215"/>
      <c r="H30" s="215"/>
      <c r="I30" s="215"/>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2:36" ht="15" customHeight="1" x14ac:dyDescent="0.25">
      <c r="B31" s="214"/>
      <c r="C31" s="215"/>
      <c r="D31" s="215"/>
      <c r="E31" s="215"/>
      <c r="F31" s="215"/>
      <c r="G31" s="215"/>
      <c r="H31" s="215"/>
      <c r="I31" s="215"/>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7"/>
    </row>
    <row r="32" spans="2:36" ht="15" customHeight="1" x14ac:dyDescent="0.25">
      <c r="B32" s="214"/>
      <c r="C32" s="215"/>
      <c r="D32" s="215"/>
      <c r="E32" s="215"/>
      <c r="F32" s="215"/>
      <c r="G32" s="215"/>
      <c r="H32" s="215"/>
      <c r="I32" s="215"/>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7"/>
    </row>
    <row r="33" spans="2:36" ht="15" customHeight="1" x14ac:dyDescent="0.25">
      <c r="B33" s="214" t="s">
        <v>59</v>
      </c>
      <c r="C33" s="215"/>
      <c r="D33" s="215"/>
      <c r="E33" s="215"/>
      <c r="F33" s="215"/>
      <c r="G33" s="215"/>
      <c r="H33" s="215"/>
      <c r="I33" s="215"/>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5" customHeight="1" x14ac:dyDescent="0.25">
      <c r="B34" s="214"/>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8"/>
      <c r="C35" s="219"/>
      <c r="D35" s="219"/>
      <c r="E35" s="219"/>
      <c r="F35" s="219"/>
      <c r="G35" s="219"/>
      <c r="H35" s="219"/>
      <c r="I35" s="219"/>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7.5" customHeight="1" x14ac:dyDescent="0.25"/>
    <row r="37" spans="2:36" ht="15" customHeight="1" x14ac:dyDescent="0.25">
      <c r="B37" s="17" t="s">
        <v>203</v>
      </c>
      <c r="C37" s="17"/>
    </row>
    <row r="38" spans="2:36" ht="15" customHeight="1" x14ac:dyDescent="0.25">
      <c r="B38" s="213" t="s">
        <v>133</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138</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144" t="s">
        <v>131</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83" t="s">
        <v>114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2:37"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row>
    <row r="5" spans="2:37" ht="7.5" customHeight="1" x14ac:dyDescent="0.25"/>
    <row r="6" spans="2:37" ht="15" customHeight="1" x14ac:dyDescent="0.25">
      <c r="O6" s="94" t="s">
        <v>0</v>
      </c>
      <c r="P6" s="94"/>
      <c r="Q6" s="94"/>
      <c r="R6" s="94"/>
      <c r="S6" s="188" t="str">
        <f>IF(様式1!S6="","",様式1!S6)</f>
        <v>北部清掃工場ごみ焼却棟屋上防水改修その他工事</v>
      </c>
      <c r="T6" s="188"/>
      <c r="U6" s="188"/>
      <c r="V6" s="188"/>
      <c r="W6" s="188"/>
      <c r="X6" s="188"/>
      <c r="Y6" s="188"/>
      <c r="Z6" s="188"/>
      <c r="AA6" s="188"/>
      <c r="AB6" s="188"/>
      <c r="AC6" s="188"/>
      <c r="AD6" s="188"/>
      <c r="AE6" s="188"/>
      <c r="AF6" s="188"/>
      <c r="AG6" s="188"/>
      <c r="AH6" s="188"/>
      <c r="AI6" s="188"/>
      <c r="AJ6" s="188"/>
      <c r="AK6" s="188"/>
    </row>
    <row r="7" spans="2:37"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c r="AK7" s="189"/>
    </row>
    <row r="8" spans="2:37" ht="15" customHeight="1" x14ac:dyDescent="0.25">
      <c r="B8" t="s">
        <v>212</v>
      </c>
    </row>
    <row r="9" spans="2:37" ht="6.75" customHeight="1" x14ac:dyDescent="0.25">
      <c r="C9" s="25"/>
      <c r="D9" s="25"/>
      <c r="E9" s="25"/>
      <c r="F9" s="25"/>
      <c r="G9" s="25"/>
    </row>
    <row r="10" spans="2:37" ht="20.100000000000001" customHeight="1" x14ac:dyDescent="0.25">
      <c r="B10" s="25"/>
      <c r="C10" s="268" t="s">
        <v>49</v>
      </c>
      <c r="D10" s="269"/>
      <c r="E10" s="269"/>
      <c r="F10" s="269"/>
      <c r="G10" s="270"/>
      <c r="H10" s="277" t="s">
        <v>146</v>
      </c>
      <c r="I10" s="278"/>
      <c r="J10" s="278"/>
      <c r="K10" s="278"/>
      <c r="L10" s="278"/>
      <c r="M10" s="278"/>
      <c r="N10" s="278"/>
      <c r="O10" s="278"/>
      <c r="P10" s="278"/>
      <c r="Q10" s="278"/>
      <c r="R10" s="279"/>
      <c r="S10" s="263" t="s">
        <v>147</v>
      </c>
      <c r="T10" s="264"/>
      <c r="U10" s="264"/>
      <c r="V10" s="264"/>
      <c r="W10" s="264"/>
      <c r="X10" s="264"/>
      <c r="Y10" s="264"/>
      <c r="Z10" s="264"/>
      <c r="AA10" s="267"/>
      <c r="AB10" s="263" t="s">
        <v>148</v>
      </c>
      <c r="AC10" s="264"/>
      <c r="AD10" s="264"/>
      <c r="AE10" s="264"/>
      <c r="AF10" s="264"/>
      <c r="AG10" s="264"/>
      <c r="AH10" s="264"/>
      <c r="AI10" s="264"/>
      <c r="AJ10" s="264"/>
      <c r="AK10" s="265"/>
    </row>
    <row r="11" spans="2:37" ht="14.25" customHeight="1" x14ac:dyDescent="0.25">
      <c r="B11" s="25"/>
      <c r="C11" s="271"/>
      <c r="D11" s="272"/>
      <c r="E11" s="272"/>
      <c r="F11" s="272"/>
      <c r="G11" s="273"/>
      <c r="H11" s="248"/>
      <c r="I11" s="249"/>
      <c r="J11" s="249"/>
      <c r="K11" s="249"/>
      <c r="L11" s="249"/>
      <c r="M11" s="249"/>
      <c r="N11" s="249"/>
      <c r="O11" s="249"/>
      <c r="P11" s="249"/>
      <c r="Q11" s="249"/>
      <c r="R11" s="250"/>
      <c r="S11" s="257"/>
      <c r="T11" s="258"/>
      <c r="U11" s="258"/>
      <c r="V11" s="258"/>
      <c r="W11" s="258"/>
      <c r="X11" s="258"/>
      <c r="Y11" s="258"/>
      <c r="Z11" s="258"/>
      <c r="AA11" s="26"/>
      <c r="AB11" s="30"/>
      <c r="AC11" s="31"/>
      <c r="AD11" s="32" t="s">
        <v>13</v>
      </c>
      <c r="AE11" s="33"/>
      <c r="AF11" s="33"/>
      <c r="AG11" s="32" t="s">
        <v>14</v>
      </c>
      <c r="AH11" s="33"/>
      <c r="AI11" s="33"/>
      <c r="AJ11" s="32" t="s">
        <v>150</v>
      </c>
      <c r="AK11" s="34" t="s">
        <v>16</v>
      </c>
    </row>
    <row r="12" spans="2:37" ht="7.5" customHeight="1" x14ac:dyDescent="0.25">
      <c r="B12" s="25"/>
      <c r="C12" s="271"/>
      <c r="D12" s="272"/>
      <c r="E12" s="272"/>
      <c r="F12" s="272"/>
      <c r="G12" s="273"/>
      <c r="H12" s="251"/>
      <c r="I12" s="252"/>
      <c r="J12" s="252"/>
      <c r="K12" s="252"/>
      <c r="L12" s="252"/>
      <c r="M12" s="252"/>
      <c r="N12" s="252"/>
      <c r="O12" s="252"/>
      <c r="P12" s="252"/>
      <c r="Q12" s="252"/>
      <c r="R12" s="253"/>
      <c r="S12" s="259"/>
      <c r="T12" s="260"/>
      <c r="U12" s="260"/>
      <c r="V12" s="260"/>
      <c r="W12" s="260"/>
      <c r="X12" s="260"/>
      <c r="Y12" s="260"/>
      <c r="Z12" s="260"/>
      <c r="AA12" s="26"/>
      <c r="AB12" s="35"/>
      <c r="AC12" s="36"/>
      <c r="AD12" s="36"/>
      <c r="AE12" s="36"/>
      <c r="AF12" s="36"/>
      <c r="AG12" s="36"/>
      <c r="AH12" s="36"/>
      <c r="AI12" s="36"/>
      <c r="AJ12" s="36"/>
      <c r="AK12" s="37"/>
    </row>
    <row r="13" spans="2:37" ht="20.100000000000001" customHeight="1" x14ac:dyDescent="0.25">
      <c r="C13" s="274"/>
      <c r="D13" s="275"/>
      <c r="E13" s="275"/>
      <c r="F13" s="275"/>
      <c r="G13" s="276"/>
      <c r="H13" s="254"/>
      <c r="I13" s="255"/>
      <c r="J13" s="255"/>
      <c r="K13" s="255"/>
      <c r="L13" s="255"/>
      <c r="M13" s="255"/>
      <c r="N13" s="255"/>
      <c r="O13" s="255"/>
      <c r="P13" s="255"/>
      <c r="Q13" s="255"/>
      <c r="R13" s="256"/>
      <c r="S13" s="261"/>
      <c r="T13" s="262"/>
      <c r="U13" s="262"/>
      <c r="V13" s="262"/>
      <c r="W13" s="262"/>
      <c r="X13" s="262"/>
      <c r="Y13" s="262"/>
      <c r="Z13" s="262"/>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213</v>
      </c>
    </row>
    <row r="16" spans="2:37" ht="6.75" customHeight="1" x14ac:dyDescent="0.25"/>
    <row r="17" spans="2:37" ht="15" customHeight="1" x14ac:dyDescent="0.25">
      <c r="B17" t="s">
        <v>214</v>
      </c>
    </row>
    <row r="18" spans="2:37" ht="6.75" customHeight="1" x14ac:dyDescent="0.25">
      <c r="C18" s="25"/>
      <c r="D18" s="25"/>
      <c r="E18" s="25"/>
      <c r="F18" s="25"/>
      <c r="G18" s="25"/>
    </row>
    <row r="19" spans="2:37" ht="20.100000000000001" customHeight="1" x14ac:dyDescent="0.25">
      <c r="B19" s="25"/>
      <c r="C19" s="268" t="s">
        <v>49</v>
      </c>
      <c r="D19" s="269"/>
      <c r="E19" s="269"/>
      <c r="F19" s="269"/>
      <c r="G19" s="270"/>
      <c r="H19" s="277" t="s">
        <v>146</v>
      </c>
      <c r="I19" s="278"/>
      <c r="J19" s="278"/>
      <c r="K19" s="278"/>
      <c r="L19" s="278"/>
      <c r="M19" s="278"/>
      <c r="N19" s="278"/>
      <c r="O19" s="278"/>
      <c r="P19" s="278"/>
      <c r="Q19" s="278"/>
      <c r="R19" s="279"/>
      <c r="S19" s="263" t="s">
        <v>147</v>
      </c>
      <c r="T19" s="264"/>
      <c r="U19" s="264"/>
      <c r="V19" s="264"/>
      <c r="W19" s="264"/>
      <c r="X19" s="264"/>
      <c r="Y19" s="264"/>
      <c r="Z19" s="264"/>
      <c r="AA19" s="267"/>
      <c r="AB19" s="263" t="s">
        <v>148</v>
      </c>
      <c r="AC19" s="264"/>
      <c r="AD19" s="264"/>
      <c r="AE19" s="264"/>
      <c r="AF19" s="264"/>
      <c r="AG19" s="264"/>
      <c r="AH19" s="264"/>
      <c r="AI19" s="264"/>
      <c r="AJ19" s="264"/>
      <c r="AK19" s="265"/>
    </row>
    <row r="20" spans="2:37" ht="14.25" customHeight="1" x14ac:dyDescent="0.25">
      <c r="B20" s="25"/>
      <c r="C20" s="271"/>
      <c r="D20" s="272"/>
      <c r="E20" s="272"/>
      <c r="F20" s="272"/>
      <c r="G20" s="273"/>
      <c r="H20" s="248"/>
      <c r="I20" s="249"/>
      <c r="J20" s="249"/>
      <c r="K20" s="249"/>
      <c r="L20" s="249"/>
      <c r="M20" s="249"/>
      <c r="N20" s="249"/>
      <c r="O20" s="249"/>
      <c r="P20" s="249"/>
      <c r="Q20" s="249"/>
      <c r="R20" s="250"/>
      <c r="S20" s="257"/>
      <c r="T20" s="258"/>
      <c r="U20" s="258"/>
      <c r="V20" s="258"/>
      <c r="W20" s="258"/>
      <c r="X20" s="258"/>
      <c r="Y20" s="258"/>
      <c r="Z20" s="258"/>
      <c r="AA20" s="26"/>
      <c r="AB20" s="30"/>
      <c r="AC20" s="31"/>
      <c r="AD20" s="32" t="s">
        <v>13</v>
      </c>
      <c r="AE20" s="33"/>
      <c r="AF20" s="33"/>
      <c r="AG20" s="32" t="s">
        <v>14</v>
      </c>
      <c r="AH20" s="33"/>
      <c r="AI20" s="33"/>
      <c r="AJ20" s="32" t="s">
        <v>150</v>
      </c>
      <c r="AK20" s="34" t="s">
        <v>16</v>
      </c>
    </row>
    <row r="21" spans="2:37" ht="7.5" customHeight="1" x14ac:dyDescent="0.25">
      <c r="B21" s="25"/>
      <c r="C21" s="271"/>
      <c r="D21" s="272"/>
      <c r="E21" s="272"/>
      <c r="F21" s="272"/>
      <c r="G21" s="273"/>
      <c r="H21" s="251"/>
      <c r="I21" s="252"/>
      <c r="J21" s="252"/>
      <c r="K21" s="252"/>
      <c r="L21" s="252"/>
      <c r="M21" s="252"/>
      <c r="N21" s="252"/>
      <c r="O21" s="252"/>
      <c r="P21" s="252"/>
      <c r="Q21" s="252"/>
      <c r="R21" s="253"/>
      <c r="S21" s="259"/>
      <c r="T21" s="260"/>
      <c r="U21" s="260"/>
      <c r="V21" s="260"/>
      <c r="W21" s="260"/>
      <c r="X21" s="260"/>
      <c r="Y21" s="260"/>
      <c r="Z21" s="260"/>
      <c r="AA21" s="26"/>
      <c r="AB21" s="35"/>
      <c r="AC21" s="36"/>
      <c r="AD21" s="36"/>
      <c r="AE21" s="36"/>
      <c r="AF21" s="36"/>
      <c r="AG21" s="36"/>
      <c r="AH21" s="36"/>
      <c r="AI21" s="36"/>
      <c r="AJ21" s="36"/>
      <c r="AK21" s="37"/>
    </row>
    <row r="22" spans="2:37" ht="20.100000000000001" customHeight="1" x14ac:dyDescent="0.25">
      <c r="C22" s="274"/>
      <c r="D22" s="275"/>
      <c r="E22" s="275"/>
      <c r="F22" s="275"/>
      <c r="G22" s="276"/>
      <c r="H22" s="254"/>
      <c r="I22" s="255"/>
      <c r="J22" s="255"/>
      <c r="K22" s="255"/>
      <c r="L22" s="255"/>
      <c r="M22" s="255"/>
      <c r="N22" s="255"/>
      <c r="O22" s="255"/>
      <c r="P22" s="255"/>
      <c r="Q22" s="255"/>
      <c r="R22" s="256"/>
      <c r="S22" s="261"/>
      <c r="T22" s="262"/>
      <c r="U22" s="262"/>
      <c r="V22" s="262"/>
      <c r="W22" s="262"/>
      <c r="X22" s="262"/>
      <c r="Y22" s="262"/>
      <c r="Z22" s="262"/>
      <c r="AA22" s="29" t="s">
        <v>17</v>
      </c>
      <c r="AB22" s="38"/>
      <c r="AC22" s="39"/>
      <c r="AD22" s="40" t="s">
        <v>13</v>
      </c>
      <c r="AE22" s="41"/>
      <c r="AF22" s="41"/>
      <c r="AG22" s="40" t="s">
        <v>14</v>
      </c>
      <c r="AH22" s="41"/>
      <c r="AI22" s="41"/>
      <c r="AJ22" s="40" t="s">
        <v>150</v>
      </c>
      <c r="AK22" s="42"/>
    </row>
    <row r="24" spans="2:37" ht="15" customHeight="1" x14ac:dyDescent="0.25">
      <c r="B24" t="s">
        <v>215</v>
      </c>
    </row>
    <row r="25" spans="2:37" ht="6.75" customHeight="1" x14ac:dyDescent="0.25">
      <c r="C25" s="25"/>
      <c r="D25" s="25"/>
      <c r="E25" s="25"/>
      <c r="F25" s="25"/>
      <c r="G25" s="25"/>
    </row>
    <row r="26" spans="2:37" ht="20.100000000000001" customHeight="1" x14ac:dyDescent="0.25">
      <c r="B26" s="25"/>
      <c r="C26" s="268" t="s">
        <v>49</v>
      </c>
      <c r="D26" s="269"/>
      <c r="E26" s="269"/>
      <c r="F26" s="269"/>
      <c r="G26" s="270"/>
      <c r="H26" s="277" t="s">
        <v>146</v>
      </c>
      <c r="I26" s="278"/>
      <c r="J26" s="278"/>
      <c r="K26" s="278"/>
      <c r="L26" s="278"/>
      <c r="M26" s="278"/>
      <c r="N26" s="278"/>
      <c r="O26" s="278"/>
      <c r="P26" s="278"/>
      <c r="Q26" s="278"/>
      <c r="R26" s="279"/>
      <c r="S26" s="263" t="s">
        <v>147</v>
      </c>
      <c r="T26" s="264"/>
      <c r="U26" s="264"/>
      <c r="V26" s="264"/>
      <c r="W26" s="264"/>
      <c r="X26" s="264"/>
      <c r="Y26" s="264"/>
      <c r="Z26" s="264"/>
      <c r="AA26" s="267"/>
      <c r="AB26" s="263" t="s">
        <v>148</v>
      </c>
      <c r="AC26" s="264"/>
      <c r="AD26" s="264"/>
      <c r="AE26" s="264"/>
      <c r="AF26" s="264"/>
      <c r="AG26" s="264"/>
      <c r="AH26" s="264"/>
      <c r="AI26" s="264"/>
      <c r="AJ26" s="264"/>
      <c r="AK26" s="265"/>
    </row>
    <row r="27" spans="2:37" ht="14.25" customHeight="1" x14ac:dyDescent="0.25">
      <c r="B27" s="25"/>
      <c r="C27" s="271"/>
      <c r="D27" s="272"/>
      <c r="E27" s="272"/>
      <c r="F27" s="272"/>
      <c r="G27" s="273"/>
      <c r="H27" s="248"/>
      <c r="I27" s="249"/>
      <c r="J27" s="249"/>
      <c r="K27" s="249"/>
      <c r="L27" s="249"/>
      <c r="M27" s="249"/>
      <c r="N27" s="249"/>
      <c r="O27" s="249"/>
      <c r="P27" s="249"/>
      <c r="Q27" s="249"/>
      <c r="R27" s="250"/>
      <c r="S27" s="257"/>
      <c r="T27" s="258"/>
      <c r="U27" s="258"/>
      <c r="V27" s="258"/>
      <c r="W27" s="258"/>
      <c r="X27" s="258"/>
      <c r="Y27" s="258"/>
      <c r="Z27" s="258"/>
      <c r="AA27" s="26"/>
      <c r="AB27" s="30"/>
      <c r="AC27" s="31"/>
      <c r="AD27" s="32" t="s">
        <v>13</v>
      </c>
      <c r="AE27" s="33"/>
      <c r="AF27" s="33"/>
      <c r="AG27" s="32" t="s">
        <v>14</v>
      </c>
      <c r="AH27" s="33"/>
      <c r="AI27" s="33"/>
      <c r="AJ27" s="32" t="s">
        <v>150</v>
      </c>
      <c r="AK27" s="34" t="s">
        <v>16</v>
      </c>
    </row>
    <row r="28" spans="2:37" ht="7.5" customHeight="1" x14ac:dyDescent="0.25">
      <c r="B28" s="25"/>
      <c r="C28" s="271"/>
      <c r="D28" s="272"/>
      <c r="E28" s="272"/>
      <c r="F28" s="272"/>
      <c r="G28" s="273"/>
      <c r="H28" s="251"/>
      <c r="I28" s="252"/>
      <c r="J28" s="252"/>
      <c r="K28" s="252"/>
      <c r="L28" s="252"/>
      <c r="M28" s="252"/>
      <c r="N28" s="252"/>
      <c r="O28" s="252"/>
      <c r="P28" s="252"/>
      <c r="Q28" s="252"/>
      <c r="R28" s="253"/>
      <c r="S28" s="259"/>
      <c r="T28" s="260"/>
      <c r="U28" s="260"/>
      <c r="V28" s="260"/>
      <c r="W28" s="260"/>
      <c r="X28" s="260"/>
      <c r="Y28" s="260"/>
      <c r="Z28" s="260"/>
      <c r="AA28" s="26"/>
      <c r="AB28" s="35"/>
      <c r="AC28" s="36"/>
      <c r="AD28" s="36"/>
      <c r="AE28" s="36"/>
      <c r="AF28" s="36"/>
      <c r="AG28" s="36"/>
      <c r="AH28" s="36"/>
      <c r="AI28" s="36"/>
      <c r="AJ28" s="36"/>
      <c r="AK28" s="37"/>
    </row>
    <row r="29" spans="2:37" ht="20.100000000000001" customHeight="1" x14ac:dyDescent="0.25">
      <c r="C29" s="274"/>
      <c r="D29" s="275"/>
      <c r="E29" s="275"/>
      <c r="F29" s="275"/>
      <c r="G29" s="276"/>
      <c r="H29" s="254"/>
      <c r="I29" s="255"/>
      <c r="J29" s="255"/>
      <c r="K29" s="255"/>
      <c r="L29" s="255"/>
      <c r="M29" s="255"/>
      <c r="N29" s="255"/>
      <c r="O29" s="255"/>
      <c r="P29" s="255"/>
      <c r="Q29" s="255"/>
      <c r="R29" s="256"/>
      <c r="S29" s="261"/>
      <c r="T29" s="262"/>
      <c r="U29" s="262"/>
      <c r="V29" s="262"/>
      <c r="W29" s="262"/>
      <c r="X29" s="262"/>
      <c r="Y29" s="262"/>
      <c r="Z29" s="262"/>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216</v>
      </c>
    </row>
    <row r="32" spans="2:37" ht="6.75" customHeight="1" x14ac:dyDescent="0.25">
      <c r="C32" s="25"/>
      <c r="D32" s="25"/>
      <c r="E32" s="25"/>
      <c r="F32" s="25"/>
      <c r="G32" s="25"/>
    </row>
    <row r="33" spans="2:37" ht="20.100000000000001" customHeight="1" x14ac:dyDescent="0.25">
      <c r="B33" s="25"/>
      <c r="C33" s="268" t="s">
        <v>49</v>
      </c>
      <c r="D33" s="269"/>
      <c r="E33" s="269"/>
      <c r="F33" s="269"/>
      <c r="G33" s="270"/>
      <c r="H33" s="277" t="s">
        <v>146</v>
      </c>
      <c r="I33" s="278"/>
      <c r="J33" s="278"/>
      <c r="K33" s="278"/>
      <c r="L33" s="278"/>
      <c r="M33" s="278"/>
      <c r="N33" s="278"/>
      <c r="O33" s="278"/>
      <c r="P33" s="278"/>
      <c r="Q33" s="278"/>
      <c r="R33" s="279"/>
      <c r="S33" s="263" t="s">
        <v>147</v>
      </c>
      <c r="T33" s="264"/>
      <c r="U33" s="264"/>
      <c r="V33" s="264"/>
      <c r="W33" s="264"/>
      <c r="X33" s="264"/>
      <c r="Y33" s="264"/>
      <c r="Z33" s="264"/>
      <c r="AA33" s="267"/>
      <c r="AB33" s="263" t="s">
        <v>148</v>
      </c>
      <c r="AC33" s="264"/>
      <c r="AD33" s="264"/>
      <c r="AE33" s="264"/>
      <c r="AF33" s="264"/>
      <c r="AG33" s="264"/>
      <c r="AH33" s="264"/>
      <c r="AI33" s="264"/>
      <c r="AJ33" s="264"/>
      <c r="AK33" s="265"/>
    </row>
    <row r="34" spans="2:37" ht="14.25" customHeight="1" x14ac:dyDescent="0.25">
      <c r="B34" s="25"/>
      <c r="C34" s="271"/>
      <c r="D34" s="272"/>
      <c r="E34" s="272"/>
      <c r="F34" s="272"/>
      <c r="G34" s="273"/>
      <c r="H34" s="248"/>
      <c r="I34" s="249"/>
      <c r="J34" s="249"/>
      <c r="K34" s="249"/>
      <c r="L34" s="249"/>
      <c r="M34" s="249"/>
      <c r="N34" s="249"/>
      <c r="O34" s="249"/>
      <c r="P34" s="249"/>
      <c r="Q34" s="249"/>
      <c r="R34" s="250"/>
      <c r="S34" s="257"/>
      <c r="T34" s="258"/>
      <c r="U34" s="258"/>
      <c r="V34" s="258"/>
      <c r="W34" s="258"/>
      <c r="X34" s="258"/>
      <c r="Y34" s="258"/>
      <c r="Z34" s="258"/>
      <c r="AA34" s="26"/>
      <c r="AB34" s="30"/>
      <c r="AC34" s="31"/>
      <c r="AD34" s="32" t="s">
        <v>13</v>
      </c>
      <c r="AE34" s="33"/>
      <c r="AF34" s="33"/>
      <c r="AG34" s="32" t="s">
        <v>14</v>
      </c>
      <c r="AH34" s="33"/>
      <c r="AI34" s="33"/>
      <c r="AJ34" s="32" t="s">
        <v>150</v>
      </c>
      <c r="AK34" s="34" t="s">
        <v>16</v>
      </c>
    </row>
    <row r="35" spans="2:37" ht="7.5" customHeight="1" x14ac:dyDescent="0.25">
      <c r="B35" s="25"/>
      <c r="C35" s="271"/>
      <c r="D35" s="272"/>
      <c r="E35" s="272"/>
      <c r="F35" s="272"/>
      <c r="G35" s="273"/>
      <c r="H35" s="251"/>
      <c r="I35" s="252"/>
      <c r="J35" s="252"/>
      <c r="K35" s="252"/>
      <c r="L35" s="252"/>
      <c r="M35" s="252"/>
      <c r="N35" s="252"/>
      <c r="O35" s="252"/>
      <c r="P35" s="252"/>
      <c r="Q35" s="252"/>
      <c r="R35" s="253"/>
      <c r="S35" s="259"/>
      <c r="T35" s="260"/>
      <c r="U35" s="260"/>
      <c r="V35" s="260"/>
      <c r="W35" s="260"/>
      <c r="X35" s="260"/>
      <c r="Y35" s="260"/>
      <c r="Z35" s="260"/>
      <c r="AA35" s="26"/>
      <c r="AB35" s="35"/>
      <c r="AC35" s="36"/>
      <c r="AD35" s="36"/>
      <c r="AE35" s="36"/>
      <c r="AF35" s="36"/>
      <c r="AG35" s="36"/>
      <c r="AH35" s="36"/>
      <c r="AI35" s="36"/>
      <c r="AJ35" s="36"/>
      <c r="AK35" s="37"/>
    </row>
    <row r="36" spans="2:37" ht="20.100000000000001" customHeight="1" x14ac:dyDescent="0.25">
      <c r="C36" s="274"/>
      <c r="D36" s="275"/>
      <c r="E36" s="275"/>
      <c r="F36" s="275"/>
      <c r="G36" s="276"/>
      <c r="H36" s="254"/>
      <c r="I36" s="255"/>
      <c r="J36" s="255"/>
      <c r="K36" s="255"/>
      <c r="L36" s="255"/>
      <c r="M36" s="255"/>
      <c r="N36" s="255"/>
      <c r="O36" s="255"/>
      <c r="P36" s="255"/>
      <c r="Q36" s="255"/>
      <c r="R36" s="256"/>
      <c r="S36" s="261"/>
      <c r="T36" s="262"/>
      <c r="U36" s="262"/>
      <c r="V36" s="262"/>
      <c r="W36" s="262"/>
      <c r="X36" s="262"/>
      <c r="Y36" s="262"/>
      <c r="Z36" s="262"/>
      <c r="AA36" s="29" t="s">
        <v>17</v>
      </c>
      <c r="AB36" s="38"/>
      <c r="AC36" s="39"/>
      <c r="AD36" s="40" t="s">
        <v>13</v>
      </c>
      <c r="AE36" s="41"/>
      <c r="AF36" s="41"/>
      <c r="AG36" s="40" t="s">
        <v>14</v>
      </c>
      <c r="AH36" s="41"/>
      <c r="AI36" s="41"/>
      <c r="AJ36" s="40" t="s">
        <v>150</v>
      </c>
      <c r="AK36" s="42"/>
    </row>
    <row r="38" spans="2:37" ht="15" customHeight="1" x14ac:dyDescent="0.25">
      <c r="B38" t="s">
        <v>217</v>
      </c>
    </row>
    <row r="39" spans="2:37" ht="15" customHeight="1" x14ac:dyDescent="0.25">
      <c r="C39" s="25"/>
      <c r="D39" s="25"/>
      <c r="E39" s="25"/>
      <c r="F39" s="25"/>
      <c r="G39" s="25"/>
    </row>
    <row r="40" spans="2:37" ht="15" customHeight="1" x14ac:dyDescent="0.25">
      <c r="B40" s="25"/>
      <c r="C40" s="268" t="s">
        <v>49</v>
      </c>
      <c r="D40" s="269"/>
      <c r="E40" s="269"/>
      <c r="F40" s="269"/>
      <c r="G40" s="270"/>
      <c r="H40" s="277" t="s">
        <v>146</v>
      </c>
      <c r="I40" s="278"/>
      <c r="J40" s="278"/>
      <c r="K40" s="278"/>
      <c r="L40" s="278"/>
      <c r="M40" s="278"/>
      <c r="N40" s="278"/>
      <c r="O40" s="278"/>
      <c r="P40" s="278"/>
      <c r="Q40" s="278"/>
      <c r="R40" s="279"/>
      <c r="S40" s="263" t="s">
        <v>147</v>
      </c>
      <c r="T40" s="264"/>
      <c r="U40" s="264"/>
      <c r="V40" s="264"/>
      <c r="W40" s="264"/>
      <c r="X40" s="264"/>
      <c r="Y40" s="264"/>
      <c r="Z40" s="264"/>
      <c r="AA40" s="267"/>
      <c r="AB40" s="263" t="s">
        <v>148</v>
      </c>
      <c r="AC40" s="264"/>
      <c r="AD40" s="264"/>
      <c r="AE40" s="264"/>
      <c r="AF40" s="264"/>
      <c r="AG40" s="264"/>
      <c r="AH40" s="264"/>
      <c r="AI40" s="264"/>
      <c r="AJ40" s="264"/>
      <c r="AK40" s="265"/>
    </row>
    <row r="41" spans="2:37" ht="15" customHeight="1" x14ac:dyDescent="0.25">
      <c r="B41" s="25"/>
      <c r="C41" s="271"/>
      <c r="D41" s="272"/>
      <c r="E41" s="272"/>
      <c r="F41" s="272"/>
      <c r="G41" s="273"/>
      <c r="H41" s="248"/>
      <c r="I41" s="249"/>
      <c r="J41" s="249"/>
      <c r="K41" s="249"/>
      <c r="L41" s="249"/>
      <c r="M41" s="249"/>
      <c r="N41" s="249"/>
      <c r="O41" s="249"/>
      <c r="P41" s="249"/>
      <c r="Q41" s="249"/>
      <c r="R41" s="250"/>
      <c r="S41" s="257"/>
      <c r="T41" s="258"/>
      <c r="U41" s="258"/>
      <c r="V41" s="258"/>
      <c r="W41" s="258"/>
      <c r="X41" s="258"/>
      <c r="Y41" s="258"/>
      <c r="Z41" s="258"/>
      <c r="AA41" s="26"/>
      <c r="AB41" s="30"/>
      <c r="AC41" s="31"/>
      <c r="AD41" s="32" t="s">
        <v>13</v>
      </c>
      <c r="AE41" s="33"/>
      <c r="AF41" s="33"/>
      <c r="AG41" s="32" t="s">
        <v>14</v>
      </c>
      <c r="AH41" s="33"/>
      <c r="AI41" s="33"/>
      <c r="AJ41" s="32" t="s">
        <v>150</v>
      </c>
      <c r="AK41" s="34" t="s">
        <v>16</v>
      </c>
    </row>
    <row r="42" spans="2:37" ht="15" customHeight="1" x14ac:dyDescent="0.25">
      <c r="B42" s="25"/>
      <c r="C42" s="271"/>
      <c r="D42" s="272"/>
      <c r="E42" s="272"/>
      <c r="F42" s="272"/>
      <c r="G42" s="273"/>
      <c r="H42" s="251"/>
      <c r="I42" s="252"/>
      <c r="J42" s="252"/>
      <c r="K42" s="252"/>
      <c r="L42" s="252"/>
      <c r="M42" s="252"/>
      <c r="N42" s="252"/>
      <c r="O42" s="252"/>
      <c r="P42" s="252"/>
      <c r="Q42" s="252"/>
      <c r="R42" s="253"/>
      <c r="S42" s="259"/>
      <c r="T42" s="260"/>
      <c r="U42" s="260"/>
      <c r="V42" s="260"/>
      <c r="W42" s="260"/>
      <c r="X42" s="260"/>
      <c r="Y42" s="260"/>
      <c r="Z42" s="260"/>
      <c r="AA42" s="26"/>
      <c r="AB42" s="35"/>
      <c r="AC42" s="36"/>
      <c r="AD42" s="36"/>
      <c r="AE42" s="36"/>
      <c r="AF42" s="36"/>
      <c r="AG42" s="36"/>
      <c r="AH42" s="36"/>
      <c r="AI42" s="36"/>
      <c r="AJ42" s="36"/>
      <c r="AK42" s="37"/>
    </row>
    <row r="43" spans="2:37" ht="15" customHeight="1" x14ac:dyDescent="0.25">
      <c r="C43" s="274"/>
      <c r="D43" s="275"/>
      <c r="E43" s="275"/>
      <c r="F43" s="275"/>
      <c r="G43" s="276"/>
      <c r="H43" s="254"/>
      <c r="I43" s="255"/>
      <c r="J43" s="255"/>
      <c r="K43" s="255"/>
      <c r="L43" s="255"/>
      <c r="M43" s="255"/>
      <c r="N43" s="255"/>
      <c r="O43" s="255"/>
      <c r="P43" s="255"/>
      <c r="Q43" s="255"/>
      <c r="R43" s="256"/>
      <c r="S43" s="261"/>
      <c r="T43" s="262"/>
      <c r="U43" s="262"/>
      <c r="V43" s="262"/>
      <c r="W43" s="262"/>
      <c r="X43" s="262"/>
      <c r="Y43" s="262"/>
      <c r="Z43" s="262"/>
      <c r="AA43" s="29" t="s">
        <v>17</v>
      </c>
      <c r="AB43" s="38"/>
      <c r="AC43" s="39"/>
      <c r="AD43" s="40" t="s">
        <v>13</v>
      </c>
      <c r="AE43" s="41"/>
      <c r="AF43" s="41"/>
      <c r="AG43" s="40" t="s">
        <v>14</v>
      </c>
      <c r="AH43" s="41"/>
      <c r="AI43" s="41"/>
      <c r="AJ43" s="40" t="s">
        <v>150</v>
      </c>
      <c r="AK43" s="42"/>
    </row>
    <row r="45" spans="2:37" ht="15" customHeight="1" x14ac:dyDescent="0.25">
      <c r="B45" s="280" t="s">
        <v>164</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80" t="s">
        <v>154</v>
      </c>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row>
    <row r="48" spans="2:37" ht="15" customHeight="1" x14ac:dyDescent="0.25">
      <c r="B48" s="280" t="s">
        <v>153</v>
      </c>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row>
    <row r="49" spans="2:37" ht="15" customHeight="1" x14ac:dyDescent="0.25">
      <c r="B49" s="49" t="s">
        <v>218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80" t="s">
        <v>184</v>
      </c>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row>
    <row r="51" spans="2:37" ht="15" customHeight="1" x14ac:dyDescent="0.25">
      <c r="B51" s="281" t="s">
        <v>183</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row r="52" spans="2:37" ht="15" customHeight="1" x14ac:dyDescent="0.25">
      <c r="B52" s="282" t="s">
        <v>115</v>
      </c>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82"/>
    </row>
    <row r="53" spans="2:37" ht="15" customHeight="1" x14ac:dyDescent="0.25">
      <c r="B53" s="266" t="s">
        <v>149</v>
      </c>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6"/>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91" t="s">
        <v>204</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2:37" ht="15" customHeight="1" x14ac:dyDescent="0.25">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row>
    <row r="5" spans="2:37" ht="7.5" customHeight="1" x14ac:dyDescent="0.25"/>
    <row r="6" spans="2:37" ht="15" customHeight="1" x14ac:dyDescent="0.25">
      <c r="P6" s="94" t="s">
        <v>0</v>
      </c>
      <c r="Q6" s="94"/>
      <c r="R6" s="94"/>
      <c r="S6" s="94"/>
      <c r="T6" s="188" t="str">
        <f>IF(様式1!S6="","",様式1!S6)</f>
        <v>北部清掃工場ごみ焼却棟屋上防水改修その他工事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295"/>
      <c r="L9" s="296"/>
      <c r="M9" s="296"/>
      <c r="N9" s="296"/>
      <c r="O9" s="296"/>
      <c r="P9" s="296"/>
      <c r="Q9" s="296"/>
      <c r="R9" s="296"/>
      <c r="S9" s="296"/>
      <c r="T9" s="297"/>
    </row>
    <row r="10" spans="2:37" ht="15" customHeight="1" x14ac:dyDescent="0.25">
      <c r="B10" s="305"/>
      <c r="C10" s="306"/>
      <c r="D10" s="306"/>
      <c r="E10" s="306"/>
      <c r="F10" s="306"/>
      <c r="G10" s="306"/>
      <c r="H10" s="306"/>
      <c r="I10" s="306"/>
      <c r="J10" s="307"/>
      <c r="K10" s="298"/>
      <c r="L10" s="299"/>
      <c r="M10" s="299"/>
      <c r="N10" s="299"/>
      <c r="O10" s="299"/>
      <c r="P10" s="299"/>
      <c r="Q10" s="299"/>
      <c r="R10" s="299"/>
      <c r="S10" s="299"/>
      <c r="T10" s="300"/>
    </row>
    <row r="11" spans="2:37" ht="15" customHeight="1" x14ac:dyDescent="0.25">
      <c r="B11" s="301" t="s">
        <v>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65" t="s">
        <v>2</v>
      </c>
      <c r="C14" s="66"/>
      <c r="D14" s="82" t="s">
        <v>3</v>
      </c>
      <c r="E14" s="82"/>
      <c r="F14" s="82"/>
      <c r="G14" s="82"/>
      <c r="H14" s="82"/>
      <c r="I14" s="82"/>
      <c r="J14" s="82"/>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8"/>
    </row>
    <row r="15" spans="2:37" ht="15" customHeight="1" x14ac:dyDescent="0.25">
      <c r="B15" s="67"/>
      <c r="C15" s="68"/>
      <c r="D15" s="80"/>
      <c r="E15" s="80"/>
      <c r="F15" s="80"/>
      <c r="G15" s="80"/>
      <c r="H15" s="80"/>
      <c r="I15" s="80"/>
      <c r="J15" s="80"/>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6"/>
    </row>
    <row r="16" spans="2:37" ht="15" customHeight="1" x14ac:dyDescent="0.25">
      <c r="B16" s="67"/>
      <c r="C16" s="68"/>
      <c r="D16" s="80" t="s">
        <v>4</v>
      </c>
      <c r="E16" s="80"/>
      <c r="F16" s="80"/>
      <c r="G16" s="80"/>
      <c r="H16" s="80"/>
      <c r="I16" s="80"/>
      <c r="J16" s="80"/>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6"/>
    </row>
    <row r="17" spans="2:37" ht="15" customHeight="1" x14ac:dyDescent="0.25">
      <c r="B17" s="67"/>
      <c r="C17" s="68"/>
      <c r="D17" s="80"/>
      <c r="E17" s="80"/>
      <c r="F17" s="80"/>
      <c r="G17" s="80"/>
      <c r="H17" s="80"/>
      <c r="I17" s="80"/>
      <c r="J17" s="80"/>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6"/>
    </row>
    <row r="18" spans="2:37" ht="15" customHeight="1" x14ac:dyDescent="0.25">
      <c r="B18" s="67"/>
      <c r="C18" s="68"/>
      <c r="D18" s="80" t="s">
        <v>5</v>
      </c>
      <c r="E18" s="80"/>
      <c r="F18" s="80"/>
      <c r="G18" s="80"/>
      <c r="H18" s="80"/>
      <c r="I18" s="80"/>
      <c r="J18" s="80"/>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6"/>
    </row>
    <row r="19" spans="2:37" ht="15" customHeight="1" x14ac:dyDescent="0.25">
      <c r="B19" s="67"/>
      <c r="C19" s="68"/>
      <c r="D19" s="80"/>
      <c r="E19" s="80"/>
      <c r="F19" s="80"/>
      <c r="G19" s="80"/>
      <c r="H19" s="80"/>
      <c r="I19" s="80"/>
      <c r="J19" s="80"/>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6"/>
    </row>
    <row r="20" spans="2:37" ht="15" customHeight="1" x14ac:dyDescent="0.25">
      <c r="B20" s="67"/>
      <c r="C20" s="68"/>
      <c r="D20" s="80" t="s">
        <v>6</v>
      </c>
      <c r="E20" s="80"/>
      <c r="F20" s="80"/>
      <c r="G20" s="80"/>
      <c r="H20" s="80"/>
      <c r="I20" s="80"/>
      <c r="J20" s="80"/>
      <c r="K20" s="85"/>
      <c r="L20" s="86"/>
      <c r="M20" s="86"/>
      <c r="N20" s="86"/>
      <c r="O20" s="86"/>
      <c r="P20" s="86"/>
      <c r="Q20" s="86"/>
      <c r="R20" s="86"/>
      <c r="S20" s="83" t="s">
        <v>17</v>
      </c>
      <c r="T20" s="89"/>
      <c r="U20" s="89"/>
      <c r="V20" s="89"/>
      <c r="W20" s="89"/>
      <c r="X20" s="89"/>
      <c r="Y20" s="89"/>
      <c r="Z20" s="89"/>
      <c r="AA20" s="89"/>
      <c r="AB20" s="89"/>
      <c r="AC20" s="89"/>
      <c r="AD20" s="89"/>
      <c r="AE20" s="89"/>
      <c r="AF20" s="89"/>
      <c r="AG20" s="89"/>
      <c r="AH20" s="89"/>
      <c r="AI20" s="89"/>
      <c r="AJ20" s="89"/>
      <c r="AK20" s="90"/>
    </row>
    <row r="21" spans="2:37" ht="15" customHeight="1" x14ac:dyDescent="0.25">
      <c r="B21" s="67"/>
      <c r="C21" s="68"/>
      <c r="D21" s="80"/>
      <c r="E21" s="80"/>
      <c r="F21" s="80"/>
      <c r="G21" s="80"/>
      <c r="H21" s="80"/>
      <c r="I21" s="80"/>
      <c r="J21" s="80"/>
      <c r="K21" s="87"/>
      <c r="L21" s="88"/>
      <c r="M21" s="88"/>
      <c r="N21" s="88"/>
      <c r="O21" s="88"/>
      <c r="P21" s="88"/>
      <c r="Q21" s="88"/>
      <c r="R21" s="88"/>
      <c r="S21" s="84"/>
      <c r="T21" s="91"/>
      <c r="U21" s="91"/>
      <c r="V21" s="91"/>
      <c r="W21" s="91"/>
      <c r="X21" s="91"/>
      <c r="Y21" s="91"/>
      <c r="Z21" s="91"/>
      <c r="AA21" s="91"/>
      <c r="AB21" s="91"/>
      <c r="AC21" s="91"/>
      <c r="AD21" s="91"/>
      <c r="AE21" s="91"/>
      <c r="AF21" s="91"/>
      <c r="AG21" s="91"/>
      <c r="AH21" s="91"/>
      <c r="AI21" s="91"/>
      <c r="AJ21" s="91"/>
      <c r="AK21" s="92"/>
    </row>
    <row r="22" spans="2:37" ht="9.9499999999999993" customHeight="1" x14ac:dyDescent="0.25">
      <c r="B22" s="67"/>
      <c r="C22" s="68"/>
      <c r="D22" s="80" t="s">
        <v>7</v>
      </c>
      <c r="E22" s="80"/>
      <c r="F22" s="80"/>
      <c r="G22" s="80"/>
      <c r="H22" s="80"/>
      <c r="I22" s="80"/>
      <c r="J22" s="80"/>
      <c r="K22" s="105"/>
      <c r="L22" s="107"/>
      <c r="M22" s="107"/>
      <c r="N22" s="107"/>
      <c r="O22" s="107"/>
      <c r="P22" s="89" t="s">
        <v>13</v>
      </c>
      <c r="Q22" s="107"/>
      <c r="R22" s="107"/>
      <c r="S22" s="89" t="s">
        <v>14</v>
      </c>
      <c r="T22" s="107"/>
      <c r="U22" s="107"/>
      <c r="V22" s="89" t="s">
        <v>15</v>
      </c>
      <c r="W22" s="89"/>
      <c r="X22" s="89" t="s">
        <v>16</v>
      </c>
      <c r="Y22" s="89"/>
      <c r="Z22" s="107"/>
      <c r="AA22" s="107"/>
      <c r="AB22" s="107"/>
      <c r="AC22" s="107"/>
      <c r="AD22" s="89" t="s">
        <v>13</v>
      </c>
      <c r="AE22" s="107"/>
      <c r="AF22" s="107"/>
      <c r="AG22" s="89" t="s">
        <v>14</v>
      </c>
      <c r="AH22" s="107"/>
      <c r="AI22" s="107"/>
      <c r="AJ22" s="89" t="s">
        <v>15</v>
      </c>
      <c r="AK22" s="2"/>
    </row>
    <row r="23" spans="2:37" ht="9.9499999999999993" customHeight="1" x14ac:dyDescent="0.25">
      <c r="B23" s="67"/>
      <c r="C23" s="68"/>
      <c r="D23" s="80"/>
      <c r="E23" s="80"/>
      <c r="F23" s="80"/>
      <c r="G23" s="80"/>
      <c r="H23" s="80"/>
      <c r="I23" s="80"/>
      <c r="J23" s="80"/>
      <c r="K23" s="106"/>
      <c r="L23" s="108"/>
      <c r="M23" s="108"/>
      <c r="N23" s="108"/>
      <c r="O23" s="108"/>
      <c r="P23" s="91"/>
      <c r="Q23" s="108"/>
      <c r="R23" s="108"/>
      <c r="S23" s="91"/>
      <c r="T23" s="108"/>
      <c r="U23" s="108"/>
      <c r="V23" s="91"/>
      <c r="W23" s="91"/>
      <c r="X23" s="91"/>
      <c r="Y23" s="91"/>
      <c r="Z23" s="108"/>
      <c r="AA23" s="108"/>
      <c r="AB23" s="108"/>
      <c r="AC23" s="108"/>
      <c r="AD23" s="91"/>
      <c r="AE23" s="108"/>
      <c r="AF23" s="108"/>
      <c r="AG23" s="91"/>
      <c r="AH23" s="108"/>
      <c r="AI23" s="108"/>
      <c r="AJ23" s="91"/>
      <c r="AK23" s="3"/>
    </row>
    <row r="24" spans="2:37" ht="9.9499999999999993" customHeight="1" x14ac:dyDescent="0.25">
      <c r="B24" s="67"/>
      <c r="C24" s="68"/>
      <c r="D24" s="80" t="s">
        <v>100</v>
      </c>
      <c r="E24" s="80"/>
      <c r="F24" s="80"/>
      <c r="G24" s="80"/>
      <c r="H24" s="80"/>
      <c r="I24" s="80"/>
      <c r="J24" s="80"/>
      <c r="K24" s="105"/>
      <c r="L24" s="107"/>
      <c r="M24" s="107"/>
      <c r="N24" s="107"/>
      <c r="O24" s="107"/>
      <c r="P24" s="89" t="s">
        <v>13</v>
      </c>
      <c r="Q24" s="107"/>
      <c r="R24" s="107"/>
      <c r="S24" s="89" t="s">
        <v>14</v>
      </c>
      <c r="T24" s="107"/>
      <c r="U24" s="107"/>
      <c r="V24" s="89" t="s">
        <v>15</v>
      </c>
      <c r="W24" s="89"/>
      <c r="X24" s="89" t="s">
        <v>16</v>
      </c>
      <c r="Y24" s="89"/>
      <c r="Z24" s="107"/>
      <c r="AA24" s="107"/>
      <c r="AB24" s="107"/>
      <c r="AC24" s="107"/>
      <c r="AD24" s="89" t="s">
        <v>13</v>
      </c>
      <c r="AE24" s="107"/>
      <c r="AF24" s="107"/>
      <c r="AG24" s="89" t="s">
        <v>14</v>
      </c>
      <c r="AH24" s="107"/>
      <c r="AI24" s="107"/>
      <c r="AJ24" s="89" t="s">
        <v>15</v>
      </c>
      <c r="AK24" s="2"/>
    </row>
    <row r="25" spans="2:37" ht="9.9499999999999993" customHeight="1" x14ac:dyDescent="0.25">
      <c r="B25" s="67"/>
      <c r="C25" s="68"/>
      <c r="D25" s="80"/>
      <c r="E25" s="80"/>
      <c r="F25" s="80"/>
      <c r="G25" s="80"/>
      <c r="H25" s="80"/>
      <c r="I25" s="80"/>
      <c r="J25" s="80"/>
      <c r="K25" s="106"/>
      <c r="L25" s="108"/>
      <c r="M25" s="108"/>
      <c r="N25" s="108"/>
      <c r="O25" s="108"/>
      <c r="P25" s="91"/>
      <c r="Q25" s="108"/>
      <c r="R25" s="108"/>
      <c r="S25" s="91"/>
      <c r="T25" s="108"/>
      <c r="U25" s="108"/>
      <c r="V25" s="91"/>
      <c r="W25" s="91"/>
      <c r="X25" s="91"/>
      <c r="Y25" s="91"/>
      <c r="Z25" s="108"/>
      <c r="AA25" s="108"/>
      <c r="AB25" s="108"/>
      <c r="AC25" s="108"/>
      <c r="AD25" s="91"/>
      <c r="AE25" s="108"/>
      <c r="AF25" s="108"/>
      <c r="AG25" s="91"/>
      <c r="AH25" s="108"/>
      <c r="AI25" s="108"/>
      <c r="AJ25" s="91"/>
      <c r="AK25" s="3"/>
    </row>
    <row r="26" spans="2:37" ht="15" customHeight="1" x14ac:dyDescent="0.25">
      <c r="B26" s="67"/>
      <c r="C26" s="68"/>
      <c r="D26" s="131" t="s">
        <v>43</v>
      </c>
      <c r="E26" s="132"/>
      <c r="F26" s="132"/>
      <c r="G26" s="132"/>
      <c r="H26" s="132"/>
      <c r="I26" s="132"/>
      <c r="J26" s="133"/>
      <c r="K26" s="31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3"/>
    </row>
    <row r="27" spans="2:37" ht="15" customHeight="1" x14ac:dyDescent="0.25">
      <c r="B27" s="67"/>
      <c r="C27" s="68"/>
      <c r="D27" s="134"/>
      <c r="E27" s="135"/>
      <c r="F27" s="135"/>
      <c r="G27" s="135"/>
      <c r="H27" s="135"/>
      <c r="I27" s="135"/>
      <c r="J27" s="136"/>
      <c r="K27" s="313"/>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row>
    <row r="28" spans="2:37" ht="7.5" customHeight="1" x14ac:dyDescent="0.25">
      <c r="B28" s="67"/>
      <c r="C28" s="68"/>
      <c r="D28" s="80" t="s">
        <v>8</v>
      </c>
      <c r="E28" s="80"/>
      <c r="F28" s="80"/>
      <c r="G28" s="80"/>
      <c r="H28" s="80"/>
      <c r="I28" s="80"/>
      <c r="J28" s="80"/>
      <c r="K28" s="99"/>
      <c r="L28" s="100"/>
      <c r="M28" s="100"/>
      <c r="N28" s="100"/>
      <c r="O28" s="109"/>
      <c r="P28" s="131" t="s">
        <v>10</v>
      </c>
      <c r="Q28" s="132"/>
      <c r="R28" s="132"/>
      <c r="S28" s="132"/>
      <c r="T28" s="132"/>
      <c r="U28" s="133"/>
      <c r="V28" s="117"/>
      <c r="W28" s="118"/>
      <c r="X28" s="118"/>
      <c r="Y28" s="121" t="s">
        <v>12</v>
      </c>
      <c r="Z28" s="122"/>
      <c r="AA28" s="285" t="s">
        <v>11</v>
      </c>
      <c r="AB28" s="286"/>
      <c r="AC28" s="286"/>
      <c r="AD28" s="286"/>
      <c r="AE28" s="286"/>
      <c r="AF28" s="287"/>
      <c r="AG28" s="99"/>
      <c r="AH28" s="100"/>
      <c r="AI28" s="100"/>
      <c r="AJ28" s="100"/>
      <c r="AK28" s="101"/>
    </row>
    <row r="29" spans="2:37" ht="7.5" customHeight="1" x14ac:dyDescent="0.25">
      <c r="B29" s="67"/>
      <c r="C29" s="68"/>
      <c r="D29" s="80"/>
      <c r="E29" s="80"/>
      <c r="F29" s="80"/>
      <c r="G29" s="80"/>
      <c r="H29" s="80"/>
      <c r="I29" s="80"/>
      <c r="J29" s="80"/>
      <c r="K29" s="102"/>
      <c r="L29" s="103"/>
      <c r="M29" s="103"/>
      <c r="N29" s="103"/>
      <c r="O29" s="110"/>
      <c r="P29" s="134"/>
      <c r="Q29" s="135"/>
      <c r="R29" s="135"/>
      <c r="S29" s="135"/>
      <c r="T29" s="135"/>
      <c r="U29" s="136"/>
      <c r="V29" s="119"/>
      <c r="W29" s="120"/>
      <c r="X29" s="120"/>
      <c r="Y29" s="123"/>
      <c r="Z29" s="124"/>
      <c r="AA29" s="288"/>
      <c r="AB29" s="289"/>
      <c r="AC29" s="289"/>
      <c r="AD29" s="289"/>
      <c r="AE29" s="289"/>
      <c r="AF29" s="290"/>
      <c r="AG29" s="102"/>
      <c r="AH29" s="103"/>
      <c r="AI29" s="103"/>
      <c r="AJ29" s="103"/>
      <c r="AK29" s="104"/>
    </row>
    <row r="30" spans="2:37" ht="15" customHeight="1" x14ac:dyDescent="0.25">
      <c r="B30" s="67"/>
      <c r="C30" s="68"/>
      <c r="D30" s="131" t="s">
        <v>9</v>
      </c>
      <c r="E30" s="132"/>
      <c r="F30" s="132"/>
      <c r="G30" s="132"/>
      <c r="H30" s="132"/>
      <c r="I30" s="132"/>
      <c r="J30" s="133"/>
      <c r="K30" s="71"/>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3"/>
    </row>
    <row r="31" spans="2:37" ht="15" customHeight="1" x14ac:dyDescent="0.25">
      <c r="B31" s="67"/>
      <c r="C31" s="68"/>
      <c r="D31" s="309"/>
      <c r="E31" s="310"/>
      <c r="F31" s="310"/>
      <c r="G31" s="310"/>
      <c r="H31" s="310"/>
      <c r="I31" s="310"/>
      <c r="J31" s="311"/>
      <c r="K31" s="319"/>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6"/>
    </row>
    <row r="32" spans="2:37" ht="15" customHeight="1" x14ac:dyDescent="0.25">
      <c r="B32" s="67"/>
      <c r="C32" s="68"/>
      <c r="D32" s="309"/>
      <c r="E32" s="310"/>
      <c r="F32" s="310"/>
      <c r="G32" s="310"/>
      <c r="H32" s="310"/>
      <c r="I32" s="310"/>
      <c r="J32" s="311"/>
      <c r="K32" s="74"/>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6"/>
    </row>
    <row r="33" spans="2:37" ht="15" customHeight="1" x14ac:dyDescent="0.25">
      <c r="B33" s="67"/>
      <c r="C33" s="68"/>
      <c r="D33" s="134"/>
      <c r="E33" s="135"/>
      <c r="F33" s="135"/>
      <c r="G33" s="135"/>
      <c r="H33" s="135"/>
      <c r="I33" s="135"/>
      <c r="J33" s="136"/>
      <c r="K33" s="77"/>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9"/>
    </row>
    <row r="34" spans="2:37" ht="15" customHeight="1" x14ac:dyDescent="0.25">
      <c r="B34" s="65" t="s">
        <v>2</v>
      </c>
      <c r="C34" s="66"/>
      <c r="D34" s="82" t="s">
        <v>3</v>
      </c>
      <c r="E34" s="82"/>
      <c r="F34" s="82"/>
      <c r="G34" s="82"/>
      <c r="H34" s="82"/>
      <c r="I34" s="82"/>
      <c r="J34" s="82"/>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8"/>
    </row>
    <row r="35" spans="2:37" ht="15" customHeight="1" x14ac:dyDescent="0.25">
      <c r="B35" s="67"/>
      <c r="C35" s="68"/>
      <c r="D35" s="80"/>
      <c r="E35" s="80"/>
      <c r="F35" s="80"/>
      <c r="G35" s="80"/>
      <c r="H35" s="80"/>
      <c r="I35" s="80"/>
      <c r="J35" s="80"/>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6"/>
    </row>
    <row r="36" spans="2:37" ht="15" customHeight="1" x14ac:dyDescent="0.25">
      <c r="B36" s="67"/>
      <c r="C36" s="68"/>
      <c r="D36" s="80" t="s">
        <v>4</v>
      </c>
      <c r="E36" s="80"/>
      <c r="F36" s="80"/>
      <c r="G36" s="80"/>
      <c r="H36" s="80"/>
      <c r="I36" s="80"/>
      <c r="J36" s="80"/>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6"/>
    </row>
    <row r="37" spans="2:37" ht="15" customHeight="1" x14ac:dyDescent="0.25">
      <c r="B37" s="67"/>
      <c r="C37" s="68"/>
      <c r="D37" s="80"/>
      <c r="E37" s="80"/>
      <c r="F37" s="80"/>
      <c r="G37" s="80"/>
      <c r="H37" s="80"/>
      <c r="I37" s="80"/>
      <c r="J37" s="80"/>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6"/>
    </row>
    <row r="38" spans="2:37" ht="15" customHeight="1" x14ac:dyDescent="0.25">
      <c r="B38" s="67"/>
      <c r="C38" s="68"/>
      <c r="D38" s="80" t="s">
        <v>5</v>
      </c>
      <c r="E38" s="80"/>
      <c r="F38" s="80"/>
      <c r="G38" s="80"/>
      <c r="H38" s="80"/>
      <c r="I38" s="80"/>
      <c r="J38" s="80"/>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6"/>
    </row>
    <row r="39" spans="2:37" ht="15" customHeight="1" x14ac:dyDescent="0.25">
      <c r="B39" s="67"/>
      <c r="C39" s="68"/>
      <c r="D39" s="80"/>
      <c r="E39" s="80"/>
      <c r="F39" s="80"/>
      <c r="G39" s="80"/>
      <c r="H39" s="80"/>
      <c r="I39" s="80"/>
      <c r="J39" s="80"/>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6"/>
    </row>
    <row r="40" spans="2:37" ht="15" customHeight="1" x14ac:dyDescent="0.25">
      <c r="B40" s="67"/>
      <c r="C40" s="68"/>
      <c r="D40" s="80" t="s">
        <v>6</v>
      </c>
      <c r="E40" s="80"/>
      <c r="F40" s="80"/>
      <c r="G40" s="80"/>
      <c r="H40" s="80"/>
      <c r="I40" s="80"/>
      <c r="J40" s="80"/>
      <c r="K40" s="85"/>
      <c r="L40" s="86"/>
      <c r="M40" s="86"/>
      <c r="N40" s="86"/>
      <c r="O40" s="86"/>
      <c r="P40" s="86"/>
      <c r="Q40" s="86"/>
      <c r="R40" s="86"/>
      <c r="S40" s="83" t="s">
        <v>17</v>
      </c>
      <c r="T40" s="89"/>
      <c r="U40" s="89"/>
      <c r="V40" s="89"/>
      <c r="W40" s="89"/>
      <c r="X40" s="89"/>
      <c r="Y40" s="89"/>
      <c r="Z40" s="89"/>
      <c r="AA40" s="89"/>
      <c r="AB40" s="89"/>
      <c r="AC40" s="89"/>
      <c r="AD40" s="89"/>
      <c r="AE40" s="89"/>
      <c r="AF40" s="89"/>
      <c r="AG40" s="89"/>
      <c r="AH40" s="89"/>
      <c r="AI40" s="89"/>
      <c r="AJ40" s="89"/>
      <c r="AK40" s="90"/>
    </row>
    <row r="41" spans="2:37" ht="15" customHeight="1" x14ac:dyDescent="0.25">
      <c r="B41" s="67"/>
      <c r="C41" s="68"/>
      <c r="D41" s="80"/>
      <c r="E41" s="80"/>
      <c r="F41" s="80"/>
      <c r="G41" s="80"/>
      <c r="H41" s="80"/>
      <c r="I41" s="80"/>
      <c r="J41" s="80"/>
      <c r="K41" s="87"/>
      <c r="L41" s="88"/>
      <c r="M41" s="88"/>
      <c r="N41" s="88"/>
      <c r="O41" s="88"/>
      <c r="P41" s="88"/>
      <c r="Q41" s="88"/>
      <c r="R41" s="88"/>
      <c r="S41" s="84"/>
      <c r="T41" s="91"/>
      <c r="U41" s="91"/>
      <c r="V41" s="91"/>
      <c r="W41" s="91"/>
      <c r="X41" s="91"/>
      <c r="Y41" s="91"/>
      <c r="Z41" s="91"/>
      <c r="AA41" s="91"/>
      <c r="AB41" s="91"/>
      <c r="AC41" s="91"/>
      <c r="AD41" s="91"/>
      <c r="AE41" s="91"/>
      <c r="AF41" s="91"/>
      <c r="AG41" s="91"/>
      <c r="AH41" s="91"/>
      <c r="AI41" s="91"/>
      <c r="AJ41" s="91"/>
      <c r="AK41" s="92"/>
    </row>
    <row r="42" spans="2:37" ht="9.9499999999999993" customHeight="1" x14ac:dyDescent="0.25">
      <c r="B42" s="67"/>
      <c r="C42" s="68"/>
      <c r="D42" s="80" t="s">
        <v>7</v>
      </c>
      <c r="E42" s="80"/>
      <c r="F42" s="80"/>
      <c r="G42" s="80"/>
      <c r="H42" s="80"/>
      <c r="I42" s="80"/>
      <c r="J42" s="80"/>
      <c r="K42" s="105"/>
      <c r="L42" s="107"/>
      <c r="M42" s="107"/>
      <c r="N42" s="107"/>
      <c r="O42" s="107"/>
      <c r="P42" s="89" t="s">
        <v>13</v>
      </c>
      <c r="Q42" s="107"/>
      <c r="R42" s="107"/>
      <c r="S42" s="89" t="s">
        <v>14</v>
      </c>
      <c r="T42" s="107"/>
      <c r="U42" s="107"/>
      <c r="V42" s="89" t="s">
        <v>15</v>
      </c>
      <c r="W42" s="89"/>
      <c r="X42" s="89" t="s">
        <v>16</v>
      </c>
      <c r="Y42" s="89"/>
      <c r="Z42" s="107"/>
      <c r="AA42" s="107"/>
      <c r="AB42" s="107"/>
      <c r="AC42" s="107"/>
      <c r="AD42" s="89" t="s">
        <v>13</v>
      </c>
      <c r="AE42" s="107"/>
      <c r="AF42" s="107"/>
      <c r="AG42" s="89" t="s">
        <v>14</v>
      </c>
      <c r="AH42" s="107"/>
      <c r="AI42" s="107"/>
      <c r="AJ42" s="89" t="s">
        <v>15</v>
      </c>
      <c r="AK42" s="2"/>
    </row>
    <row r="43" spans="2:37" ht="9.9499999999999993" customHeight="1" x14ac:dyDescent="0.25">
      <c r="B43" s="67"/>
      <c r="C43" s="68"/>
      <c r="D43" s="80"/>
      <c r="E43" s="80"/>
      <c r="F43" s="80"/>
      <c r="G43" s="80"/>
      <c r="H43" s="80"/>
      <c r="I43" s="80"/>
      <c r="J43" s="80"/>
      <c r="K43" s="106"/>
      <c r="L43" s="108"/>
      <c r="M43" s="108"/>
      <c r="N43" s="108"/>
      <c r="O43" s="108"/>
      <c r="P43" s="91"/>
      <c r="Q43" s="108"/>
      <c r="R43" s="108"/>
      <c r="S43" s="91"/>
      <c r="T43" s="108"/>
      <c r="U43" s="108"/>
      <c r="V43" s="91"/>
      <c r="W43" s="91"/>
      <c r="X43" s="91"/>
      <c r="Y43" s="91"/>
      <c r="Z43" s="108"/>
      <c r="AA43" s="108"/>
      <c r="AB43" s="108"/>
      <c r="AC43" s="108"/>
      <c r="AD43" s="91"/>
      <c r="AE43" s="108"/>
      <c r="AF43" s="108"/>
      <c r="AG43" s="91"/>
      <c r="AH43" s="108"/>
      <c r="AI43" s="108"/>
      <c r="AJ43" s="91"/>
      <c r="AK43" s="3"/>
    </row>
    <row r="44" spans="2:37" ht="9.9499999999999993" customHeight="1" x14ac:dyDescent="0.25">
      <c r="B44" s="67"/>
      <c r="C44" s="68"/>
      <c r="D44" s="80" t="s">
        <v>100</v>
      </c>
      <c r="E44" s="80"/>
      <c r="F44" s="80"/>
      <c r="G44" s="80"/>
      <c r="H44" s="80"/>
      <c r="I44" s="80"/>
      <c r="J44" s="80"/>
      <c r="K44" s="105"/>
      <c r="L44" s="107"/>
      <c r="M44" s="107"/>
      <c r="N44" s="107"/>
      <c r="O44" s="107"/>
      <c r="P44" s="89" t="s">
        <v>13</v>
      </c>
      <c r="Q44" s="107"/>
      <c r="R44" s="107"/>
      <c r="S44" s="89" t="s">
        <v>14</v>
      </c>
      <c r="T44" s="107"/>
      <c r="U44" s="107"/>
      <c r="V44" s="89" t="s">
        <v>15</v>
      </c>
      <c r="W44" s="89"/>
      <c r="X44" s="89" t="s">
        <v>16</v>
      </c>
      <c r="Y44" s="89"/>
      <c r="Z44" s="107"/>
      <c r="AA44" s="107"/>
      <c r="AB44" s="107"/>
      <c r="AC44" s="107"/>
      <c r="AD44" s="89" t="s">
        <v>13</v>
      </c>
      <c r="AE44" s="107"/>
      <c r="AF44" s="107"/>
      <c r="AG44" s="89" t="s">
        <v>14</v>
      </c>
      <c r="AH44" s="107"/>
      <c r="AI44" s="107"/>
      <c r="AJ44" s="89" t="s">
        <v>15</v>
      </c>
      <c r="AK44" s="2"/>
    </row>
    <row r="45" spans="2:37" ht="9.9499999999999993" customHeight="1" x14ac:dyDescent="0.25">
      <c r="B45" s="67"/>
      <c r="C45" s="68"/>
      <c r="D45" s="80"/>
      <c r="E45" s="80"/>
      <c r="F45" s="80"/>
      <c r="G45" s="80"/>
      <c r="H45" s="80"/>
      <c r="I45" s="80"/>
      <c r="J45" s="80"/>
      <c r="K45" s="106"/>
      <c r="L45" s="108"/>
      <c r="M45" s="108"/>
      <c r="N45" s="108"/>
      <c r="O45" s="108"/>
      <c r="P45" s="91"/>
      <c r="Q45" s="108"/>
      <c r="R45" s="108"/>
      <c r="S45" s="91"/>
      <c r="T45" s="108"/>
      <c r="U45" s="108"/>
      <c r="V45" s="91"/>
      <c r="W45" s="91"/>
      <c r="X45" s="91"/>
      <c r="Y45" s="91"/>
      <c r="Z45" s="108"/>
      <c r="AA45" s="108"/>
      <c r="AB45" s="108"/>
      <c r="AC45" s="108"/>
      <c r="AD45" s="91"/>
      <c r="AE45" s="108"/>
      <c r="AF45" s="108"/>
      <c r="AG45" s="91"/>
      <c r="AH45" s="108"/>
      <c r="AI45" s="108"/>
      <c r="AJ45" s="91"/>
      <c r="AK45" s="3"/>
    </row>
    <row r="46" spans="2:37" ht="15" customHeight="1" x14ac:dyDescent="0.25">
      <c r="B46" s="67"/>
      <c r="C46" s="68"/>
      <c r="D46" s="131" t="s">
        <v>43</v>
      </c>
      <c r="E46" s="132"/>
      <c r="F46" s="132"/>
      <c r="G46" s="132"/>
      <c r="H46" s="132"/>
      <c r="I46" s="132"/>
      <c r="J46" s="133"/>
      <c r="K46" s="31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3"/>
    </row>
    <row r="47" spans="2:37" ht="15" customHeight="1" x14ac:dyDescent="0.25">
      <c r="B47" s="67"/>
      <c r="C47" s="68"/>
      <c r="D47" s="134"/>
      <c r="E47" s="135"/>
      <c r="F47" s="135"/>
      <c r="G47" s="135"/>
      <c r="H47" s="135"/>
      <c r="I47" s="135"/>
      <c r="J47" s="136"/>
      <c r="K47" s="313"/>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5"/>
    </row>
    <row r="48" spans="2:37" ht="7.5" customHeight="1" x14ac:dyDescent="0.25">
      <c r="B48" s="67"/>
      <c r="C48" s="68"/>
      <c r="D48" s="80" t="s">
        <v>8</v>
      </c>
      <c r="E48" s="80"/>
      <c r="F48" s="80"/>
      <c r="G48" s="80"/>
      <c r="H48" s="80"/>
      <c r="I48" s="80"/>
      <c r="J48" s="80"/>
      <c r="K48" s="99"/>
      <c r="L48" s="100"/>
      <c r="M48" s="100"/>
      <c r="N48" s="100"/>
      <c r="O48" s="109"/>
      <c r="P48" s="131" t="s">
        <v>10</v>
      </c>
      <c r="Q48" s="132"/>
      <c r="R48" s="132"/>
      <c r="S48" s="132"/>
      <c r="T48" s="132"/>
      <c r="U48" s="133"/>
      <c r="V48" s="117"/>
      <c r="W48" s="118"/>
      <c r="X48" s="118"/>
      <c r="Y48" s="121" t="s">
        <v>12</v>
      </c>
      <c r="Z48" s="122"/>
      <c r="AA48" s="285" t="s">
        <v>11</v>
      </c>
      <c r="AB48" s="286"/>
      <c r="AC48" s="286"/>
      <c r="AD48" s="286"/>
      <c r="AE48" s="286"/>
      <c r="AF48" s="287"/>
      <c r="AG48" s="99"/>
      <c r="AH48" s="100"/>
      <c r="AI48" s="100"/>
      <c r="AJ48" s="100"/>
      <c r="AK48" s="101"/>
    </row>
    <row r="49" spans="2:37" ht="7.5" customHeight="1" x14ac:dyDescent="0.25">
      <c r="B49" s="67"/>
      <c r="C49" s="68"/>
      <c r="D49" s="80"/>
      <c r="E49" s="80"/>
      <c r="F49" s="80"/>
      <c r="G49" s="80"/>
      <c r="H49" s="80"/>
      <c r="I49" s="80"/>
      <c r="J49" s="80"/>
      <c r="K49" s="102"/>
      <c r="L49" s="103"/>
      <c r="M49" s="103"/>
      <c r="N49" s="103"/>
      <c r="O49" s="110"/>
      <c r="P49" s="134"/>
      <c r="Q49" s="135"/>
      <c r="R49" s="135"/>
      <c r="S49" s="135"/>
      <c r="T49" s="135"/>
      <c r="U49" s="136"/>
      <c r="V49" s="119"/>
      <c r="W49" s="120"/>
      <c r="X49" s="120"/>
      <c r="Y49" s="123"/>
      <c r="Z49" s="124"/>
      <c r="AA49" s="288"/>
      <c r="AB49" s="289"/>
      <c r="AC49" s="289"/>
      <c r="AD49" s="289"/>
      <c r="AE49" s="289"/>
      <c r="AF49" s="290"/>
      <c r="AG49" s="102"/>
      <c r="AH49" s="103"/>
      <c r="AI49" s="103"/>
      <c r="AJ49" s="103"/>
      <c r="AK49" s="104"/>
    </row>
    <row r="50" spans="2:37" ht="15" customHeight="1" x14ac:dyDescent="0.25">
      <c r="B50" s="67"/>
      <c r="C50" s="68"/>
      <c r="D50" s="131" t="s">
        <v>9</v>
      </c>
      <c r="E50" s="132"/>
      <c r="F50" s="132"/>
      <c r="G50" s="132"/>
      <c r="H50" s="132"/>
      <c r="I50" s="132"/>
      <c r="J50" s="133"/>
      <c r="K50" s="71"/>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3"/>
    </row>
    <row r="51" spans="2:37" ht="15" customHeight="1" x14ac:dyDescent="0.25">
      <c r="B51" s="67"/>
      <c r="C51" s="68"/>
      <c r="D51" s="309"/>
      <c r="E51" s="310"/>
      <c r="F51" s="310"/>
      <c r="G51" s="310"/>
      <c r="H51" s="310"/>
      <c r="I51" s="310"/>
      <c r="J51" s="311"/>
      <c r="K51" s="74"/>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6"/>
    </row>
    <row r="52" spans="2:37" ht="15" customHeight="1" x14ac:dyDescent="0.25">
      <c r="B52" s="67"/>
      <c r="C52" s="68"/>
      <c r="D52" s="309"/>
      <c r="E52" s="310"/>
      <c r="F52" s="310"/>
      <c r="G52" s="310"/>
      <c r="H52" s="310"/>
      <c r="I52" s="310"/>
      <c r="J52" s="311"/>
      <c r="K52" s="74"/>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6"/>
    </row>
    <row r="53" spans="2:37" ht="15" customHeight="1" x14ac:dyDescent="0.25">
      <c r="B53" s="69"/>
      <c r="C53" s="70"/>
      <c r="D53" s="316"/>
      <c r="E53" s="317"/>
      <c r="F53" s="317"/>
      <c r="G53" s="317"/>
      <c r="H53" s="317"/>
      <c r="I53" s="317"/>
      <c r="J53" s="318"/>
      <c r="K53" s="77"/>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9"/>
    </row>
    <row r="54" spans="2:37" ht="15" customHeight="1" x14ac:dyDescent="0.25">
      <c r="B54" s="320" t="s">
        <v>221</v>
      </c>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row>
    <row r="55" spans="2:37" ht="15" customHeight="1" x14ac:dyDescent="0.25">
      <c r="B55" s="138" t="s">
        <v>181</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row>
    <row r="56" spans="2:37" ht="15" customHeight="1" x14ac:dyDescent="0.25">
      <c r="B56" s="284" t="s">
        <v>182</v>
      </c>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4"/>
    </row>
    <row r="57" spans="2:37" ht="15" customHeight="1" x14ac:dyDescent="0.25">
      <c r="B57" s="139" t="s">
        <v>163</v>
      </c>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8" t="s">
        <v>111</v>
      </c>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row>
    <row r="60" spans="2:37" ht="15" customHeight="1" x14ac:dyDescent="0.25">
      <c r="B60" s="139" t="s">
        <v>22</v>
      </c>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39"/>
    </row>
    <row r="61" spans="2:37" ht="15" customHeight="1" x14ac:dyDescent="0.25">
      <c r="B61" s="139" t="s">
        <v>23</v>
      </c>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row>
    <row r="62" spans="2:37" ht="15" customHeight="1" x14ac:dyDescent="0.25">
      <c r="B62" s="137" t="s">
        <v>39</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row>
    <row r="63" spans="2:37" ht="15" customHeight="1" x14ac:dyDescent="0.25">
      <c r="B63" s="137" t="s">
        <v>112</v>
      </c>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row>
    <row r="64" spans="2:37" ht="15" customHeight="1" x14ac:dyDescent="0.25">
      <c r="B64" s="137" t="s">
        <v>139</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7" t="s">
        <v>142</v>
      </c>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7"/>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6" t="s">
        <v>143</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2:37"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2:37" ht="7.5" customHeight="1" x14ac:dyDescent="0.25"/>
    <row r="6" spans="2:37" ht="15" customHeight="1" x14ac:dyDescent="0.25">
      <c r="P6" s="94" t="s">
        <v>0</v>
      </c>
      <c r="Q6" s="94"/>
      <c r="R6" s="94"/>
      <c r="S6" s="94"/>
      <c r="T6" s="188" t="str">
        <f>IF(様式1!S6="","",様式1!S6)</f>
        <v>北部清掃工場ごみ焼却棟屋上防水改修その他工事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350" t="str">
        <f>IF(様式5!K9="","",様式5!K9)</f>
        <v/>
      </c>
      <c r="L9" s="351"/>
      <c r="M9" s="351"/>
      <c r="N9" s="351"/>
      <c r="O9" s="351"/>
      <c r="P9" s="351"/>
      <c r="Q9" s="351"/>
      <c r="R9" s="351"/>
      <c r="S9" s="351"/>
      <c r="T9" s="352"/>
    </row>
    <row r="10" spans="2:37" ht="15" customHeight="1" x14ac:dyDescent="0.25">
      <c r="B10" s="305"/>
      <c r="C10" s="306"/>
      <c r="D10" s="306"/>
      <c r="E10" s="306"/>
      <c r="F10" s="306"/>
      <c r="G10" s="306"/>
      <c r="H10" s="306"/>
      <c r="I10" s="306"/>
      <c r="J10" s="307"/>
      <c r="K10" s="353"/>
      <c r="L10" s="354"/>
      <c r="M10" s="354"/>
      <c r="N10" s="354"/>
      <c r="O10" s="354"/>
      <c r="P10" s="354"/>
      <c r="Q10" s="354"/>
      <c r="R10" s="354"/>
      <c r="S10" s="354"/>
      <c r="T10" s="355"/>
    </row>
    <row r="11" spans="2:37" ht="15" customHeight="1" x14ac:dyDescent="0.25">
      <c r="B11" s="356" t="s">
        <v>145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190" t="s">
        <v>34</v>
      </c>
      <c r="C14" s="191"/>
      <c r="D14" s="194" t="s">
        <v>4</v>
      </c>
      <c r="E14" s="194"/>
      <c r="F14" s="194"/>
      <c r="G14" s="194"/>
      <c r="H14" s="194"/>
      <c r="I14" s="194"/>
      <c r="J14" s="194"/>
      <c r="K14" s="194"/>
      <c r="L14" s="194"/>
      <c r="M14" s="194"/>
      <c r="N14" s="194"/>
      <c r="O14" s="194"/>
      <c r="P14" s="195"/>
      <c r="Q14" s="211" t="s">
        <v>7</v>
      </c>
      <c r="R14" s="211"/>
      <c r="S14" s="211"/>
      <c r="T14" s="211"/>
      <c r="U14" s="211"/>
      <c r="V14" s="211"/>
      <c r="W14" s="211"/>
      <c r="X14" s="211"/>
      <c r="Y14" s="211"/>
      <c r="Z14" s="211"/>
      <c r="AA14" s="211"/>
      <c r="AB14" s="211"/>
      <c r="AC14" s="205" t="s">
        <v>26</v>
      </c>
      <c r="AD14" s="205"/>
      <c r="AE14" s="205"/>
      <c r="AF14" s="209" t="s">
        <v>27</v>
      </c>
      <c r="AG14" s="209"/>
      <c r="AH14" s="209"/>
      <c r="AI14" s="205" t="s">
        <v>28</v>
      </c>
      <c r="AJ14" s="205"/>
      <c r="AK14" s="206"/>
    </row>
    <row r="15" spans="2:37" ht="15" customHeight="1" x14ac:dyDescent="0.25">
      <c r="B15" s="192"/>
      <c r="C15" s="193"/>
      <c r="D15" s="196"/>
      <c r="E15" s="196"/>
      <c r="F15" s="196"/>
      <c r="G15" s="196"/>
      <c r="H15" s="196"/>
      <c r="I15" s="196"/>
      <c r="J15" s="196"/>
      <c r="K15" s="196"/>
      <c r="L15" s="196"/>
      <c r="M15" s="196"/>
      <c r="N15" s="196"/>
      <c r="O15" s="196"/>
      <c r="P15" s="197"/>
      <c r="Q15" s="212"/>
      <c r="R15" s="212"/>
      <c r="S15" s="212"/>
      <c r="T15" s="212"/>
      <c r="U15" s="212"/>
      <c r="V15" s="212"/>
      <c r="W15" s="212"/>
      <c r="X15" s="212"/>
      <c r="Y15" s="212"/>
      <c r="Z15" s="212"/>
      <c r="AA15" s="212"/>
      <c r="AB15" s="212"/>
      <c r="AC15" s="207"/>
      <c r="AD15" s="207"/>
      <c r="AE15" s="207"/>
      <c r="AF15" s="210"/>
      <c r="AG15" s="210"/>
      <c r="AH15" s="210"/>
      <c r="AI15" s="207"/>
      <c r="AJ15" s="207"/>
      <c r="AK15" s="208"/>
    </row>
    <row r="16" spans="2:37" ht="20.100000000000001" customHeight="1" x14ac:dyDescent="0.25">
      <c r="B16" s="357"/>
      <c r="C16" s="358"/>
      <c r="D16" s="335"/>
      <c r="E16" s="336"/>
      <c r="F16" s="336"/>
      <c r="G16" s="336"/>
      <c r="H16" s="336"/>
      <c r="I16" s="336"/>
      <c r="J16" s="336"/>
      <c r="K16" s="336"/>
      <c r="L16" s="336"/>
      <c r="M16" s="336"/>
      <c r="N16" s="336"/>
      <c r="O16" s="336"/>
      <c r="P16" s="337"/>
      <c r="Q16" s="4"/>
      <c r="R16" s="22"/>
      <c r="S16" s="321"/>
      <c r="T16" s="321"/>
      <c r="U16" s="5" t="s">
        <v>13</v>
      </c>
      <c r="V16" s="321"/>
      <c r="W16" s="321"/>
      <c r="X16" s="5" t="s">
        <v>14</v>
      </c>
      <c r="Y16" s="321"/>
      <c r="Z16" s="321"/>
      <c r="AA16" s="5" t="s">
        <v>15</v>
      </c>
      <c r="AB16" s="6" t="s">
        <v>16</v>
      </c>
      <c r="AC16" s="344"/>
      <c r="AD16" s="344"/>
      <c r="AE16" s="344"/>
      <c r="AF16" s="346" t="str">
        <f>IF(B16="","",VLOOKUP(B16,Sheet1!$F$2:$G$12,2,FALSE))</f>
        <v/>
      </c>
      <c r="AG16" s="346"/>
      <c r="AH16" s="346"/>
      <c r="AI16" s="348" t="str">
        <f>IF(AC16="","",AC16-AF16)</f>
        <v/>
      </c>
      <c r="AJ16" s="348"/>
      <c r="AK16" s="349"/>
    </row>
    <row r="17" spans="2:37" ht="20.100000000000001" customHeight="1" x14ac:dyDescent="0.25">
      <c r="B17" s="158"/>
      <c r="C17" s="359"/>
      <c r="D17" s="338"/>
      <c r="E17" s="339"/>
      <c r="F17" s="339"/>
      <c r="G17" s="339"/>
      <c r="H17" s="339"/>
      <c r="I17" s="339"/>
      <c r="J17" s="339"/>
      <c r="K17" s="339"/>
      <c r="L17" s="339"/>
      <c r="M17" s="339"/>
      <c r="N17" s="339"/>
      <c r="O17" s="339"/>
      <c r="P17" s="340"/>
      <c r="Q17" s="7"/>
      <c r="R17" s="8"/>
      <c r="S17" s="20"/>
      <c r="T17" s="145"/>
      <c r="U17" s="145"/>
      <c r="V17" s="8" t="s">
        <v>13</v>
      </c>
      <c r="W17" s="145"/>
      <c r="X17" s="145"/>
      <c r="Y17" s="8" t="s">
        <v>14</v>
      </c>
      <c r="Z17" s="145"/>
      <c r="AA17" s="145"/>
      <c r="AB17" s="9" t="s">
        <v>15</v>
      </c>
      <c r="AC17" s="345"/>
      <c r="AD17" s="345"/>
      <c r="AE17" s="345"/>
      <c r="AF17" s="347"/>
      <c r="AG17" s="347"/>
      <c r="AH17" s="347"/>
      <c r="AI17" s="152"/>
      <c r="AJ17" s="152"/>
      <c r="AK17" s="153"/>
    </row>
    <row r="18" spans="2:37" ht="15" customHeight="1" x14ac:dyDescent="0.25">
      <c r="B18" s="158"/>
      <c r="C18" s="359"/>
      <c r="D18" s="338"/>
      <c r="E18" s="339"/>
      <c r="F18" s="339"/>
      <c r="G18" s="339"/>
      <c r="H18" s="339"/>
      <c r="I18" s="339"/>
      <c r="J18" s="339"/>
      <c r="K18" s="339"/>
      <c r="L18" s="339"/>
      <c r="M18" s="339"/>
      <c r="N18" s="339"/>
      <c r="O18" s="339"/>
      <c r="P18" s="340"/>
      <c r="Q18" s="322" t="s">
        <v>54</v>
      </c>
      <c r="R18" s="323"/>
      <c r="S18" s="323"/>
      <c r="T18" s="323"/>
      <c r="U18" s="323"/>
      <c r="V18" s="323"/>
      <c r="W18" s="323"/>
      <c r="X18" s="323"/>
      <c r="Y18" s="323"/>
      <c r="Z18" s="323"/>
      <c r="AA18" s="323"/>
      <c r="AB18" s="324"/>
      <c r="AC18" s="326"/>
      <c r="AD18" s="327"/>
      <c r="AE18" s="327"/>
      <c r="AF18" s="327"/>
      <c r="AG18" s="327"/>
      <c r="AH18" s="327"/>
      <c r="AI18" s="327"/>
      <c r="AJ18" s="327"/>
      <c r="AK18" s="328"/>
    </row>
    <row r="19" spans="2:37" ht="15" customHeight="1" x14ac:dyDescent="0.25">
      <c r="B19" s="360"/>
      <c r="C19" s="361"/>
      <c r="D19" s="341"/>
      <c r="E19" s="342"/>
      <c r="F19" s="342"/>
      <c r="G19" s="342"/>
      <c r="H19" s="342"/>
      <c r="I19" s="342"/>
      <c r="J19" s="342"/>
      <c r="K19" s="342"/>
      <c r="L19" s="342"/>
      <c r="M19" s="342"/>
      <c r="N19" s="342"/>
      <c r="O19" s="342"/>
      <c r="P19" s="343"/>
      <c r="Q19" s="325"/>
      <c r="R19" s="196"/>
      <c r="S19" s="196"/>
      <c r="T19" s="196"/>
      <c r="U19" s="196"/>
      <c r="V19" s="196"/>
      <c r="W19" s="196"/>
      <c r="X19" s="196"/>
      <c r="Y19" s="196"/>
      <c r="Z19" s="196"/>
      <c r="AA19" s="196"/>
      <c r="AB19" s="197"/>
      <c r="AC19" s="329"/>
      <c r="AD19" s="330"/>
      <c r="AE19" s="330"/>
      <c r="AF19" s="330"/>
      <c r="AG19" s="330"/>
      <c r="AH19" s="330"/>
      <c r="AI19" s="330"/>
      <c r="AJ19" s="330"/>
      <c r="AK19" s="331"/>
    </row>
    <row r="20" spans="2:37" ht="20.100000000000001" customHeight="1" x14ac:dyDescent="0.25">
      <c r="B20" s="198"/>
      <c r="C20" s="199"/>
      <c r="D20" s="335"/>
      <c r="E20" s="336"/>
      <c r="F20" s="336"/>
      <c r="G20" s="336"/>
      <c r="H20" s="336"/>
      <c r="I20" s="336"/>
      <c r="J20" s="336"/>
      <c r="K20" s="336"/>
      <c r="L20" s="336"/>
      <c r="M20" s="336"/>
      <c r="N20" s="336"/>
      <c r="O20" s="336"/>
      <c r="P20" s="337"/>
      <c r="Q20" s="4"/>
      <c r="R20" s="22"/>
      <c r="S20" s="321"/>
      <c r="T20" s="321"/>
      <c r="U20" s="5" t="s">
        <v>122</v>
      </c>
      <c r="V20" s="321"/>
      <c r="W20" s="321"/>
      <c r="X20" s="5" t="s">
        <v>123</v>
      </c>
      <c r="Y20" s="321"/>
      <c r="Z20" s="321"/>
      <c r="AA20" s="5" t="s">
        <v>124</v>
      </c>
      <c r="AB20" s="6" t="s">
        <v>125</v>
      </c>
      <c r="AC20" s="344"/>
      <c r="AD20" s="344"/>
      <c r="AE20" s="344"/>
      <c r="AF20" s="346" t="str">
        <f>IF(B20="","",VLOOKUP(B20,Sheet1!$F$2:$G$12,2,FALSE))</f>
        <v/>
      </c>
      <c r="AG20" s="346"/>
      <c r="AH20" s="346"/>
      <c r="AI20" s="348" t="str">
        <f>IF(AC20="","",AC20-AF20)</f>
        <v/>
      </c>
      <c r="AJ20" s="348"/>
      <c r="AK20" s="349"/>
    </row>
    <row r="21" spans="2:37" ht="20.100000000000001" customHeight="1" x14ac:dyDescent="0.25">
      <c r="B21" s="177"/>
      <c r="C21" s="332"/>
      <c r="D21" s="338"/>
      <c r="E21" s="339"/>
      <c r="F21" s="339"/>
      <c r="G21" s="339"/>
      <c r="H21" s="339"/>
      <c r="I21" s="339"/>
      <c r="J21" s="339"/>
      <c r="K21" s="339"/>
      <c r="L21" s="339"/>
      <c r="M21" s="339"/>
      <c r="N21" s="339"/>
      <c r="O21" s="339"/>
      <c r="P21" s="340"/>
      <c r="Q21" s="7"/>
      <c r="R21" s="8"/>
      <c r="S21" s="20"/>
      <c r="T21" s="145"/>
      <c r="U21" s="145"/>
      <c r="V21" s="8" t="s">
        <v>122</v>
      </c>
      <c r="W21" s="145"/>
      <c r="X21" s="145"/>
      <c r="Y21" s="8" t="s">
        <v>123</v>
      </c>
      <c r="Z21" s="145"/>
      <c r="AA21" s="145"/>
      <c r="AB21" s="9" t="s">
        <v>124</v>
      </c>
      <c r="AC21" s="345"/>
      <c r="AD21" s="345"/>
      <c r="AE21" s="345"/>
      <c r="AF21" s="347"/>
      <c r="AG21" s="347"/>
      <c r="AH21" s="347"/>
      <c r="AI21" s="152"/>
      <c r="AJ21" s="152"/>
      <c r="AK21" s="153"/>
    </row>
    <row r="22" spans="2:37" ht="15" customHeight="1" x14ac:dyDescent="0.25">
      <c r="B22" s="177"/>
      <c r="C22" s="332"/>
      <c r="D22" s="338"/>
      <c r="E22" s="339"/>
      <c r="F22" s="339"/>
      <c r="G22" s="339"/>
      <c r="H22" s="339"/>
      <c r="I22" s="339"/>
      <c r="J22" s="339"/>
      <c r="K22" s="339"/>
      <c r="L22" s="339"/>
      <c r="M22" s="339"/>
      <c r="N22" s="339"/>
      <c r="O22" s="339"/>
      <c r="P22" s="340"/>
      <c r="Q22" s="322" t="s">
        <v>126</v>
      </c>
      <c r="R22" s="323"/>
      <c r="S22" s="323"/>
      <c r="T22" s="323"/>
      <c r="U22" s="323"/>
      <c r="V22" s="323"/>
      <c r="W22" s="323"/>
      <c r="X22" s="323"/>
      <c r="Y22" s="323"/>
      <c r="Z22" s="323"/>
      <c r="AA22" s="323"/>
      <c r="AB22" s="324"/>
      <c r="AC22" s="326"/>
      <c r="AD22" s="327"/>
      <c r="AE22" s="327"/>
      <c r="AF22" s="327"/>
      <c r="AG22" s="327"/>
      <c r="AH22" s="327"/>
      <c r="AI22" s="327"/>
      <c r="AJ22" s="327"/>
      <c r="AK22" s="328"/>
    </row>
    <row r="23" spans="2:37" ht="15" customHeight="1" x14ac:dyDescent="0.25">
      <c r="B23" s="333"/>
      <c r="C23" s="334"/>
      <c r="D23" s="341"/>
      <c r="E23" s="342"/>
      <c r="F23" s="342"/>
      <c r="G23" s="342"/>
      <c r="H23" s="342"/>
      <c r="I23" s="342"/>
      <c r="J23" s="342"/>
      <c r="K23" s="342"/>
      <c r="L23" s="342"/>
      <c r="M23" s="342"/>
      <c r="N23" s="342"/>
      <c r="O23" s="342"/>
      <c r="P23" s="343"/>
      <c r="Q23" s="325"/>
      <c r="R23" s="196"/>
      <c r="S23" s="196"/>
      <c r="T23" s="196"/>
      <c r="U23" s="196"/>
      <c r="V23" s="196"/>
      <c r="W23" s="196"/>
      <c r="X23" s="196"/>
      <c r="Y23" s="196"/>
      <c r="Z23" s="196"/>
      <c r="AA23" s="196"/>
      <c r="AB23" s="197"/>
      <c r="AC23" s="329"/>
      <c r="AD23" s="330"/>
      <c r="AE23" s="330"/>
      <c r="AF23" s="330"/>
      <c r="AG23" s="330"/>
      <c r="AH23" s="330"/>
      <c r="AI23" s="330"/>
      <c r="AJ23" s="330"/>
      <c r="AK23" s="331"/>
    </row>
    <row r="24" spans="2:37" ht="20.100000000000001" customHeight="1" x14ac:dyDescent="0.25">
      <c r="B24" s="198"/>
      <c r="C24" s="199"/>
      <c r="D24" s="335"/>
      <c r="E24" s="336"/>
      <c r="F24" s="336"/>
      <c r="G24" s="336"/>
      <c r="H24" s="336"/>
      <c r="I24" s="336"/>
      <c r="J24" s="336"/>
      <c r="K24" s="336"/>
      <c r="L24" s="336"/>
      <c r="M24" s="336"/>
      <c r="N24" s="336"/>
      <c r="O24" s="336"/>
      <c r="P24" s="337"/>
      <c r="Q24" s="4"/>
      <c r="R24" s="22"/>
      <c r="S24" s="321"/>
      <c r="T24" s="321"/>
      <c r="U24" s="5" t="s">
        <v>122</v>
      </c>
      <c r="V24" s="321"/>
      <c r="W24" s="321"/>
      <c r="X24" s="5" t="s">
        <v>123</v>
      </c>
      <c r="Y24" s="321"/>
      <c r="Z24" s="321"/>
      <c r="AA24" s="5" t="s">
        <v>124</v>
      </c>
      <c r="AB24" s="6" t="s">
        <v>125</v>
      </c>
      <c r="AC24" s="344"/>
      <c r="AD24" s="344"/>
      <c r="AE24" s="344"/>
      <c r="AF24" s="346" t="str">
        <f>IF(B24="","",VLOOKUP(B24,Sheet1!$F$2:$G$12,2,FALSE))</f>
        <v/>
      </c>
      <c r="AG24" s="346"/>
      <c r="AH24" s="346"/>
      <c r="AI24" s="348" t="str">
        <f>IF(AC24="","",AC24-AF24)</f>
        <v/>
      </c>
      <c r="AJ24" s="348"/>
      <c r="AK24" s="349"/>
    </row>
    <row r="25" spans="2:37" ht="20.100000000000001" customHeight="1" x14ac:dyDescent="0.25">
      <c r="B25" s="177"/>
      <c r="C25" s="332"/>
      <c r="D25" s="338"/>
      <c r="E25" s="339"/>
      <c r="F25" s="339"/>
      <c r="G25" s="339"/>
      <c r="H25" s="339"/>
      <c r="I25" s="339"/>
      <c r="J25" s="339"/>
      <c r="K25" s="339"/>
      <c r="L25" s="339"/>
      <c r="M25" s="339"/>
      <c r="N25" s="339"/>
      <c r="O25" s="339"/>
      <c r="P25" s="340"/>
      <c r="Q25" s="7"/>
      <c r="R25" s="8"/>
      <c r="S25" s="20"/>
      <c r="T25" s="145"/>
      <c r="U25" s="145"/>
      <c r="V25" s="8" t="s">
        <v>122</v>
      </c>
      <c r="W25" s="145"/>
      <c r="X25" s="145"/>
      <c r="Y25" s="8" t="s">
        <v>123</v>
      </c>
      <c r="Z25" s="145"/>
      <c r="AA25" s="145"/>
      <c r="AB25" s="9" t="s">
        <v>124</v>
      </c>
      <c r="AC25" s="345"/>
      <c r="AD25" s="345"/>
      <c r="AE25" s="345"/>
      <c r="AF25" s="347"/>
      <c r="AG25" s="347"/>
      <c r="AH25" s="347"/>
      <c r="AI25" s="152"/>
      <c r="AJ25" s="152"/>
      <c r="AK25" s="153"/>
    </row>
    <row r="26" spans="2:37" ht="15" customHeight="1" x14ac:dyDescent="0.25">
      <c r="B26" s="177"/>
      <c r="C26" s="332"/>
      <c r="D26" s="338"/>
      <c r="E26" s="339"/>
      <c r="F26" s="339"/>
      <c r="G26" s="339"/>
      <c r="H26" s="339"/>
      <c r="I26" s="339"/>
      <c r="J26" s="339"/>
      <c r="K26" s="339"/>
      <c r="L26" s="339"/>
      <c r="M26" s="339"/>
      <c r="N26" s="339"/>
      <c r="O26" s="339"/>
      <c r="P26" s="340"/>
      <c r="Q26" s="322" t="s">
        <v>126</v>
      </c>
      <c r="R26" s="323"/>
      <c r="S26" s="323"/>
      <c r="T26" s="323"/>
      <c r="U26" s="323"/>
      <c r="V26" s="323"/>
      <c r="W26" s="323"/>
      <c r="X26" s="323"/>
      <c r="Y26" s="323"/>
      <c r="Z26" s="323"/>
      <c r="AA26" s="323"/>
      <c r="AB26" s="324"/>
      <c r="AC26" s="326"/>
      <c r="AD26" s="327"/>
      <c r="AE26" s="327"/>
      <c r="AF26" s="327"/>
      <c r="AG26" s="327"/>
      <c r="AH26" s="327"/>
      <c r="AI26" s="327"/>
      <c r="AJ26" s="327"/>
      <c r="AK26" s="328"/>
    </row>
    <row r="27" spans="2:37" ht="15" customHeight="1" x14ac:dyDescent="0.25">
      <c r="B27" s="333"/>
      <c r="C27" s="334"/>
      <c r="D27" s="341"/>
      <c r="E27" s="342"/>
      <c r="F27" s="342"/>
      <c r="G27" s="342"/>
      <c r="H27" s="342"/>
      <c r="I27" s="342"/>
      <c r="J27" s="342"/>
      <c r="K27" s="342"/>
      <c r="L27" s="342"/>
      <c r="M27" s="342"/>
      <c r="N27" s="342"/>
      <c r="O27" s="342"/>
      <c r="P27" s="343"/>
      <c r="Q27" s="325"/>
      <c r="R27" s="196"/>
      <c r="S27" s="196"/>
      <c r="T27" s="196"/>
      <c r="U27" s="196"/>
      <c r="V27" s="196"/>
      <c r="W27" s="196"/>
      <c r="X27" s="196"/>
      <c r="Y27" s="196"/>
      <c r="Z27" s="196"/>
      <c r="AA27" s="196"/>
      <c r="AB27" s="197"/>
      <c r="AC27" s="329"/>
      <c r="AD27" s="330"/>
      <c r="AE27" s="330"/>
      <c r="AF27" s="330"/>
      <c r="AG27" s="330"/>
      <c r="AH27" s="330"/>
      <c r="AI27" s="330"/>
      <c r="AJ27" s="330"/>
      <c r="AK27" s="331"/>
    </row>
    <row r="28" spans="2:37" ht="20.100000000000001" customHeight="1" x14ac:dyDescent="0.25">
      <c r="B28" s="198"/>
      <c r="C28" s="199"/>
      <c r="D28" s="335"/>
      <c r="E28" s="336"/>
      <c r="F28" s="336"/>
      <c r="G28" s="336"/>
      <c r="H28" s="336"/>
      <c r="I28" s="336"/>
      <c r="J28" s="336"/>
      <c r="K28" s="336"/>
      <c r="L28" s="336"/>
      <c r="M28" s="336"/>
      <c r="N28" s="336"/>
      <c r="O28" s="336"/>
      <c r="P28" s="337"/>
      <c r="Q28" s="4"/>
      <c r="R28" s="22"/>
      <c r="S28" s="321"/>
      <c r="T28" s="321"/>
      <c r="U28" s="5" t="s">
        <v>122</v>
      </c>
      <c r="V28" s="321"/>
      <c r="W28" s="321"/>
      <c r="X28" s="5" t="s">
        <v>123</v>
      </c>
      <c r="Y28" s="321"/>
      <c r="Z28" s="321"/>
      <c r="AA28" s="5" t="s">
        <v>124</v>
      </c>
      <c r="AB28" s="6" t="s">
        <v>125</v>
      </c>
      <c r="AC28" s="344"/>
      <c r="AD28" s="344"/>
      <c r="AE28" s="344"/>
      <c r="AF28" s="346" t="str">
        <f>IF(B28="","",VLOOKUP(B28,Sheet1!$F$2:$G$12,2,FALSE))</f>
        <v/>
      </c>
      <c r="AG28" s="346"/>
      <c r="AH28" s="346"/>
      <c r="AI28" s="348" t="str">
        <f>IF(AC28="","",AC28-AF28)</f>
        <v/>
      </c>
      <c r="AJ28" s="348"/>
      <c r="AK28" s="349"/>
    </row>
    <row r="29" spans="2:37" ht="20.100000000000001" customHeight="1" x14ac:dyDescent="0.25">
      <c r="B29" s="177"/>
      <c r="C29" s="332"/>
      <c r="D29" s="338"/>
      <c r="E29" s="339"/>
      <c r="F29" s="339"/>
      <c r="G29" s="339"/>
      <c r="H29" s="339"/>
      <c r="I29" s="339"/>
      <c r="J29" s="339"/>
      <c r="K29" s="339"/>
      <c r="L29" s="339"/>
      <c r="M29" s="339"/>
      <c r="N29" s="339"/>
      <c r="O29" s="339"/>
      <c r="P29" s="340"/>
      <c r="Q29" s="7"/>
      <c r="R29" s="8"/>
      <c r="S29" s="20"/>
      <c r="T29" s="145"/>
      <c r="U29" s="145"/>
      <c r="V29" s="8" t="s">
        <v>122</v>
      </c>
      <c r="W29" s="145"/>
      <c r="X29" s="145"/>
      <c r="Y29" s="8" t="s">
        <v>123</v>
      </c>
      <c r="Z29" s="145"/>
      <c r="AA29" s="145"/>
      <c r="AB29" s="9" t="s">
        <v>124</v>
      </c>
      <c r="AC29" s="345"/>
      <c r="AD29" s="345"/>
      <c r="AE29" s="345"/>
      <c r="AF29" s="347"/>
      <c r="AG29" s="347"/>
      <c r="AH29" s="347"/>
      <c r="AI29" s="152"/>
      <c r="AJ29" s="152"/>
      <c r="AK29" s="153"/>
    </row>
    <row r="30" spans="2:37" ht="15" customHeight="1" x14ac:dyDescent="0.25">
      <c r="B30" s="177"/>
      <c r="C30" s="332"/>
      <c r="D30" s="338"/>
      <c r="E30" s="339"/>
      <c r="F30" s="339"/>
      <c r="G30" s="339"/>
      <c r="H30" s="339"/>
      <c r="I30" s="339"/>
      <c r="J30" s="339"/>
      <c r="K30" s="339"/>
      <c r="L30" s="339"/>
      <c r="M30" s="339"/>
      <c r="N30" s="339"/>
      <c r="O30" s="339"/>
      <c r="P30" s="340"/>
      <c r="Q30" s="322" t="s">
        <v>126</v>
      </c>
      <c r="R30" s="323"/>
      <c r="S30" s="323"/>
      <c r="T30" s="323"/>
      <c r="U30" s="323"/>
      <c r="V30" s="323"/>
      <c r="W30" s="323"/>
      <c r="X30" s="323"/>
      <c r="Y30" s="323"/>
      <c r="Z30" s="323"/>
      <c r="AA30" s="323"/>
      <c r="AB30" s="324"/>
      <c r="AC30" s="326"/>
      <c r="AD30" s="327"/>
      <c r="AE30" s="327"/>
      <c r="AF30" s="327"/>
      <c r="AG30" s="327"/>
      <c r="AH30" s="327"/>
      <c r="AI30" s="327"/>
      <c r="AJ30" s="327"/>
      <c r="AK30" s="328"/>
    </row>
    <row r="31" spans="2:37" ht="15" customHeight="1" x14ac:dyDescent="0.25">
      <c r="B31" s="333"/>
      <c r="C31" s="334"/>
      <c r="D31" s="341"/>
      <c r="E31" s="342"/>
      <c r="F31" s="342"/>
      <c r="G31" s="342"/>
      <c r="H31" s="342"/>
      <c r="I31" s="342"/>
      <c r="J31" s="342"/>
      <c r="K31" s="342"/>
      <c r="L31" s="342"/>
      <c r="M31" s="342"/>
      <c r="N31" s="342"/>
      <c r="O31" s="342"/>
      <c r="P31" s="343"/>
      <c r="Q31" s="325"/>
      <c r="R31" s="196"/>
      <c r="S31" s="196"/>
      <c r="T31" s="196"/>
      <c r="U31" s="196"/>
      <c r="V31" s="196"/>
      <c r="W31" s="196"/>
      <c r="X31" s="196"/>
      <c r="Y31" s="196"/>
      <c r="Z31" s="196"/>
      <c r="AA31" s="196"/>
      <c r="AB31" s="197"/>
      <c r="AC31" s="329"/>
      <c r="AD31" s="330"/>
      <c r="AE31" s="330"/>
      <c r="AF31" s="330"/>
      <c r="AG31" s="330"/>
      <c r="AH31" s="330"/>
      <c r="AI31" s="330"/>
      <c r="AJ31" s="330"/>
      <c r="AK31" s="331"/>
    </row>
    <row r="32" spans="2:37" ht="20.100000000000001" customHeight="1" x14ac:dyDescent="0.25">
      <c r="B32" s="198"/>
      <c r="C32" s="199"/>
      <c r="D32" s="335"/>
      <c r="E32" s="336"/>
      <c r="F32" s="336"/>
      <c r="G32" s="336"/>
      <c r="H32" s="336"/>
      <c r="I32" s="336"/>
      <c r="J32" s="336"/>
      <c r="K32" s="336"/>
      <c r="L32" s="336"/>
      <c r="M32" s="336"/>
      <c r="N32" s="336"/>
      <c r="O32" s="336"/>
      <c r="P32" s="337"/>
      <c r="Q32" s="4"/>
      <c r="R32" s="22"/>
      <c r="S32" s="321"/>
      <c r="T32" s="321"/>
      <c r="U32" s="5" t="s">
        <v>122</v>
      </c>
      <c r="V32" s="321"/>
      <c r="W32" s="321"/>
      <c r="X32" s="5" t="s">
        <v>123</v>
      </c>
      <c r="Y32" s="321"/>
      <c r="Z32" s="321"/>
      <c r="AA32" s="5" t="s">
        <v>124</v>
      </c>
      <c r="AB32" s="6" t="s">
        <v>125</v>
      </c>
      <c r="AC32" s="344"/>
      <c r="AD32" s="344"/>
      <c r="AE32" s="344"/>
      <c r="AF32" s="346" t="str">
        <f>IF(B32="","",VLOOKUP(B32,Sheet1!$F$2:$G$12,2,FALSE))</f>
        <v/>
      </c>
      <c r="AG32" s="346"/>
      <c r="AH32" s="346"/>
      <c r="AI32" s="348" t="str">
        <f>IF(AC32="","",AC32-AF32)</f>
        <v/>
      </c>
      <c r="AJ32" s="348"/>
      <c r="AK32" s="349"/>
    </row>
    <row r="33" spans="2:37" ht="20.100000000000001" customHeight="1" x14ac:dyDescent="0.25">
      <c r="B33" s="177"/>
      <c r="C33" s="332"/>
      <c r="D33" s="338"/>
      <c r="E33" s="339"/>
      <c r="F33" s="339"/>
      <c r="G33" s="339"/>
      <c r="H33" s="339"/>
      <c r="I33" s="339"/>
      <c r="J33" s="339"/>
      <c r="K33" s="339"/>
      <c r="L33" s="339"/>
      <c r="M33" s="339"/>
      <c r="N33" s="339"/>
      <c r="O33" s="339"/>
      <c r="P33" s="340"/>
      <c r="Q33" s="7"/>
      <c r="R33" s="8"/>
      <c r="S33" s="20"/>
      <c r="T33" s="145"/>
      <c r="U33" s="145"/>
      <c r="V33" s="8" t="s">
        <v>122</v>
      </c>
      <c r="W33" s="145"/>
      <c r="X33" s="145"/>
      <c r="Y33" s="8" t="s">
        <v>123</v>
      </c>
      <c r="Z33" s="145"/>
      <c r="AA33" s="145"/>
      <c r="AB33" s="9" t="s">
        <v>124</v>
      </c>
      <c r="AC33" s="345"/>
      <c r="AD33" s="345"/>
      <c r="AE33" s="345"/>
      <c r="AF33" s="347"/>
      <c r="AG33" s="347"/>
      <c r="AH33" s="347"/>
      <c r="AI33" s="152"/>
      <c r="AJ33" s="152"/>
      <c r="AK33" s="153"/>
    </row>
    <row r="34" spans="2:37" ht="15" customHeight="1" x14ac:dyDescent="0.25">
      <c r="B34" s="177"/>
      <c r="C34" s="332"/>
      <c r="D34" s="338"/>
      <c r="E34" s="339"/>
      <c r="F34" s="339"/>
      <c r="G34" s="339"/>
      <c r="H34" s="339"/>
      <c r="I34" s="339"/>
      <c r="J34" s="339"/>
      <c r="K34" s="339"/>
      <c r="L34" s="339"/>
      <c r="M34" s="339"/>
      <c r="N34" s="339"/>
      <c r="O34" s="339"/>
      <c r="P34" s="340"/>
      <c r="Q34" s="322" t="s">
        <v>126</v>
      </c>
      <c r="R34" s="323"/>
      <c r="S34" s="323"/>
      <c r="T34" s="323"/>
      <c r="U34" s="323"/>
      <c r="V34" s="323"/>
      <c r="W34" s="323"/>
      <c r="X34" s="323"/>
      <c r="Y34" s="323"/>
      <c r="Z34" s="323"/>
      <c r="AA34" s="323"/>
      <c r="AB34" s="324"/>
      <c r="AC34" s="326"/>
      <c r="AD34" s="327"/>
      <c r="AE34" s="327"/>
      <c r="AF34" s="327"/>
      <c r="AG34" s="327"/>
      <c r="AH34" s="327"/>
      <c r="AI34" s="327"/>
      <c r="AJ34" s="327"/>
      <c r="AK34" s="328"/>
    </row>
    <row r="35" spans="2:37" ht="15" customHeight="1" x14ac:dyDescent="0.25">
      <c r="B35" s="333"/>
      <c r="C35" s="334"/>
      <c r="D35" s="341"/>
      <c r="E35" s="342"/>
      <c r="F35" s="342"/>
      <c r="G35" s="342"/>
      <c r="H35" s="342"/>
      <c r="I35" s="342"/>
      <c r="J35" s="342"/>
      <c r="K35" s="342"/>
      <c r="L35" s="342"/>
      <c r="M35" s="342"/>
      <c r="N35" s="342"/>
      <c r="O35" s="342"/>
      <c r="P35" s="343"/>
      <c r="Q35" s="325"/>
      <c r="R35" s="196"/>
      <c r="S35" s="196"/>
      <c r="T35" s="196"/>
      <c r="U35" s="196"/>
      <c r="V35" s="196"/>
      <c r="W35" s="196"/>
      <c r="X35" s="196"/>
      <c r="Y35" s="196"/>
      <c r="Z35" s="196"/>
      <c r="AA35" s="196"/>
      <c r="AB35" s="197"/>
      <c r="AC35" s="329"/>
      <c r="AD35" s="330"/>
      <c r="AE35" s="330"/>
      <c r="AF35" s="330"/>
      <c r="AG35" s="330"/>
      <c r="AH35" s="330"/>
      <c r="AI35" s="330"/>
      <c r="AJ35" s="330"/>
      <c r="AK35" s="331"/>
    </row>
    <row r="36" spans="2:37" ht="20.100000000000001" customHeight="1" x14ac:dyDescent="0.25">
      <c r="B36" s="198"/>
      <c r="C36" s="199"/>
      <c r="D36" s="335"/>
      <c r="E36" s="336"/>
      <c r="F36" s="336"/>
      <c r="G36" s="336"/>
      <c r="H36" s="336"/>
      <c r="I36" s="336"/>
      <c r="J36" s="336"/>
      <c r="K36" s="336"/>
      <c r="L36" s="336"/>
      <c r="M36" s="336"/>
      <c r="N36" s="336"/>
      <c r="O36" s="336"/>
      <c r="P36" s="337"/>
      <c r="Q36" s="4"/>
      <c r="R36" s="22"/>
      <c r="S36" s="321"/>
      <c r="T36" s="321"/>
      <c r="U36" s="5" t="s">
        <v>122</v>
      </c>
      <c r="V36" s="321"/>
      <c r="W36" s="321"/>
      <c r="X36" s="5" t="s">
        <v>123</v>
      </c>
      <c r="Y36" s="321"/>
      <c r="Z36" s="321"/>
      <c r="AA36" s="5" t="s">
        <v>124</v>
      </c>
      <c r="AB36" s="6" t="s">
        <v>125</v>
      </c>
      <c r="AC36" s="344"/>
      <c r="AD36" s="344"/>
      <c r="AE36" s="344"/>
      <c r="AF36" s="346" t="str">
        <f>IF(B36="","",VLOOKUP(B36,Sheet1!$F$2:$G$12,2,FALSE))</f>
        <v/>
      </c>
      <c r="AG36" s="346"/>
      <c r="AH36" s="346"/>
      <c r="AI36" s="348" t="str">
        <f>IF(AC36="","",AC36-AF36)</f>
        <v/>
      </c>
      <c r="AJ36" s="348"/>
      <c r="AK36" s="349"/>
    </row>
    <row r="37" spans="2:37" ht="20.100000000000001" customHeight="1" x14ac:dyDescent="0.25">
      <c r="B37" s="177"/>
      <c r="C37" s="332"/>
      <c r="D37" s="338"/>
      <c r="E37" s="339"/>
      <c r="F37" s="339"/>
      <c r="G37" s="339"/>
      <c r="H37" s="339"/>
      <c r="I37" s="339"/>
      <c r="J37" s="339"/>
      <c r="K37" s="339"/>
      <c r="L37" s="339"/>
      <c r="M37" s="339"/>
      <c r="N37" s="339"/>
      <c r="O37" s="339"/>
      <c r="P37" s="340"/>
      <c r="Q37" s="7"/>
      <c r="R37" s="8"/>
      <c r="S37" s="20"/>
      <c r="T37" s="145"/>
      <c r="U37" s="145"/>
      <c r="V37" s="8" t="s">
        <v>122</v>
      </c>
      <c r="W37" s="145"/>
      <c r="X37" s="145"/>
      <c r="Y37" s="8" t="s">
        <v>123</v>
      </c>
      <c r="Z37" s="145"/>
      <c r="AA37" s="145"/>
      <c r="AB37" s="9" t="s">
        <v>124</v>
      </c>
      <c r="AC37" s="345"/>
      <c r="AD37" s="345"/>
      <c r="AE37" s="345"/>
      <c r="AF37" s="347"/>
      <c r="AG37" s="347"/>
      <c r="AH37" s="347"/>
      <c r="AI37" s="152"/>
      <c r="AJ37" s="152"/>
      <c r="AK37" s="153"/>
    </row>
    <row r="38" spans="2:37" ht="15" customHeight="1" x14ac:dyDescent="0.25">
      <c r="B38" s="177"/>
      <c r="C38" s="332"/>
      <c r="D38" s="338"/>
      <c r="E38" s="339"/>
      <c r="F38" s="339"/>
      <c r="G38" s="339"/>
      <c r="H38" s="339"/>
      <c r="I38" s="339"/>
      <c r="J38" s="339"/>
      <c r="K38" s="339"/>
      <c r="L38" s="339"/>
      <c r="M38" s="339"/>
      <c r="N38" s="339"/>
      <c r="O38" s="339"/>
      <c r="P38" s="340"/>
      <c r="Q38" s="322" t="s">
        <v>126</v>
      </c>
      <c r="R38" s="323"/>
      <c r="S38" s="323"/>
      <c r="T38" s="323"/>
      <c r="U38" s="323"/>
      <c r="V38" s="323"/>
      <c r="W38" s="323"/>
      <c r="X38" s="323"/>
      <c r="Y38" s="323"/>
      <c r="Z38" s="323"/>
      <c r="AA38" s="323"/>
      <c r="AB38" s="324"/>
      <c r="AC38" s="326"/>
      <c r="AD38" s="327"/>
      <c r="AE38" s="327"/>
      <c r="AF38" s="327"/>
      <c r="AG38" s="327"/>
      <c r="AH38" s="327"/>
      <c r="AI38" s="327"/>
      <c r="AJ38" s="327"/>
      <c r="AK38" s="328"/>
    </row>
    <row r="39" spans="2:37" ht="15" customHeight="1" x14ac:dyDescent="0.25">
      <c r="B39" s="333"/>
      <c r="C39" s="334"/>
      <c r="D39" s="341"/>
      <c r="E39" s="342"/>
      <c r="F39" s="342"/>
      <c r="G39" s="342"/>
      <c r="H39" s="342"/>
      <c r="I39" s="342"/>
      <c r="J39" s="342"/>
      <c r="K39" s="342"/>
      <c r="L39" s="342"/>
      <c r="M39" s="342"/>
      <c r="N39" s="342"/>
      <c r="O39" s="342"/>
      <c r="P39" s="343"/>
      <c r="Q39" s="325"/>
      <c r="R39" s="196"/>
      <c r="S39" s="196"/>
      <c r="T39" s="196"/>
      <c r="U39" s="196"/>
      <c r="V39" s="196"/>
      <c r="W39" s="196"/>
      <c r="X39" s="196"/>
      <c r="Y39" s="196"/>
      <c r="Z39" s="196"/>
      <c r="AA39" s="196"/>
      <c r="AB39" s="197"/>
      <c r="AC39" s="329"/>
      <c r="AD39" s="330"/>
      <c r="AE39" s="330"/>
      <c r="AF39" s="330"/>
      <c r="AG39" s="330"/>
      <c r="AH39" s="330"/>
      <c r="AI39" s="330"/>
      <c r="AJ39" s="330"/>
      <c r="AK39" s="331"/>
    </row>
    <row r="40" spans="2:37" ht="20.100000000000001" customHeight="1" x14ac:dyDescent="0.25">
      <c r="B40" s="140"/>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71" t="s">
        <v>37</v>
      </c>
      <c r="AD40" s="172"/>
      <c r="AE40" s="172"/>
      <c r="AF40" s="172"/>
      <c r="AG40" s="172"/>
      <c r="AH40" s="173"/>
      <c r="AI40" s="154" t="str">
        <f>IF(AI16="","",AVERAGE(AI16,AI20,AI24,AI28,AI32,AI36))</f>
        <v/>
      </c>
      <c r="AJ40" s="154"/>
      <c r="AK40" s="155"/>
    </row>
    <row r="41" spans="2:37" ht="20.100000000000001" customHeight="1" x14ac:dyDescent="0.25">
      <c r="B41" s="142"/>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74"/>
      <c r="AD41" s="175"/>
      <c r="AE41" s="175"/>
      <c r="AF41" s="175"/>
      <c r="AG41" s="175"/>
      <c r="AH41" s="176"/>
      <c r="AI41" s="156"/>
      <c r="AJ41" s="156"/>
      <c r="AK41" s="157"/>
    </row>
    <row r="42" spans="2:37" ht="15" customHeight="1" x14ac:dyDescent="0.25">
      <c r="B42" s="187" t="s">
        <v>205</v>
      </c>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row>
    <row r="43" spans="2:37" ht="15" customHeight="1" x14ac:dyDescent="0.25">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row>
    <row r="44" spans="2:37" ht="15" customHeight="1" x14ac:dyDescent="0.25">
      <c r="B44" s="144" t="s">
        <v>40</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row>
    <row r="45" spans="2:37" ht="15" customHeight="1" x14ac:dyDescent="0.25">
      <c r="B45" s="144" t="s">
        <v>50</v>
      </c>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row>
    <row r="46" spans="2:37" ht="15" customHeight="1" x14ac:dyDescent="0.25">
      <c r="B46" s="144" t="s">
        <v>41</v>
      </c>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row>
    <row r="47" spans="2:37" ht="15" customHeight="1" x14ac:dyDescent="0.25">
      <c r="B47" s="144" t="s">
        <v>51</v>
      </c>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row>
    <row r="48" spans="2:37" ht="15" customHeight="1" x14ac:dyDescent="0.25">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row>
    <row r="49" spans="2:37" ht="15" customHeight="1" x14ac:dyDescent="0.25">
      <c r="B49" s="308" t="s">
        <v>111</v>
      </c>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2:37" ht="15" customHeight="1" x14ac:dyDescent="0.25">
      <c r="B50" s="308" t="s">
        <v>144</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8"/>
    </row>
    <row r="51" spans="2:37" ht="15" customHeight="1" x14ac:dyDescent="0.25">
      <c r="B51" s="137" t="s">
        <v>142</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88" t="s">
        <v>134</v>
      </c>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row>
    <row r="4" spans="2:36" ht="15" customHeight="1" x14ac:dyDescent="0.25">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row>
    <row r="5" spans="2:36" ht="7.5" customHeight="1" x14ac:dyDescent="0.25"/>
    <row r="6" spans="2:36" ht="15" customHeight="1" x14ac:dyDescent="0.25">
      <c r="O6" s="94" t="s">
        <v>0</v>
      </c>
      <c r="P6" s="94"/>
      <c r="Q6" s="94"/>
      <c r="R6" s="94"/>
      <c r="S6" s="188" t="str">
        <f>IF(様式1!S6="","",様式1!S6)</f>
        <v>北部清掃工場ごみ焼却棟屋上防水改修その他工事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304" t="s">
        <v>44</v>
      </c>
      <c r="C9" s="235"/>
      <c r="D9" s="235"/>
      <c r="E9" s="235"/>
      <c r="F9" s="235"/>
      <c r="G9" s="235"/>
      <c r="H9" s="235"/>
      <c r="I9" s="236"/>
      <c r="J9" s="350" t="str">
        <f>IF(様式5!K9="","",様式5!K9)</f>
        <v/>
      </c>
      <c r="K9" s="351"/>
      <c r="L9" s="351"/>
      <c r="M9" s="351"/>
      <c r="N9" s="351"/>
      <c r="O9" s="351"/>
      <c r="P9" s="351"/>
      <c r="Q9" s="351"/>
      <c r="R9" s="351"/>
      <c r="S9" s="352"/>
    </row>
    <row r="10" spans="2:36" ht="15" customHeight="1" x14ac:dyDescent="0.25">
      <c r="B10" s="305"/>
      <c r="C10" s="306"/>
      <c r="D10" s="306"/>
      <c r="E10" s="306"/>
      <c r="F10" s="306"/>
      <c r="G10" s="306"/>
      <c r="H10" s="306"/>
      <c r="I10" s="307"/>
      <c r="J10" s="353"/>
      <c r="K10" s="354"/>
      <c r="L10" s="354"/>
      <c r="M10" s="354"/>
      <c r="N10" s="354"/>
      <c r="O10" s="354"/>
      <c r="P10" s="354"/>
      <c r="Q10" s="354"/>
      <c r="R10" s="354"/>
      <c r="S10" s="355"/>
    </row>
    <row r="11" spans="2:36" ht="15" customHeight="1" x14ac:dyDescent="0.25">
      <c r="B11" s="356" t="s">
        <v>137</v>
      </c>
      <c r="C11" s="302"/>
      <c r="D11" s="302"/>
      <c r="E11" s="302"/>
      <c r="F11" s="302"/>
      <c r="G11" s="302"/>
      <c r="H11" s="302"/>
      <c r="I11" s="303"/>
      <c r="J11" s="292" t="s">
        <v>49</v>
      </c>
      <c r="K11" s="293"/>
      <c r="L11" s="293"/>
      <c r="M11" s="293"/>
      <c r="N11" s="293"/>
      <c r="O11" s="293"/>
      <c r="P11" s="293"/>
      <c r="Q11" s="293"/>
      <c r="R11" s="293"/>
      <c r="S11" s="294"/>
    </row>
    <row r="12" spans="2:36" ht="15" customHeight="1" x14ac:dyDescent="0.25">
      <c r="B12" s="237"/>
      <c r="C12" s="238"/>
      <c r="D12" s="238"/>
      <c r="E12" s="238"/>
      <c r="F12" s="238"/>
      <c r="G12" s="238"/>
      <c r="H12" s="238"/>
      <c r="I12" s="239"/>
      <c r="J12" s="243"/>
      <c r="K12" s="244"/>
      <c r="L12" s="244"/>
      <c r="M12" s="244"/>
      <c r="N12" s="244"/>
      <c r="O12" s="244"/>
      <c r="P12" s="244"/>
      <c r="Q12" s="244"/>
      <c r="R12" s="244"/>
      <c r="S12" s="245"/>
    </row>
    <row r="13" spans="2:36" ht="7.5" customHeight="1" x14ac:dyDescent="0.25"/>
    <row r="14" spans="2:36" ht="11.2" customHeight="1" x14ac:dyDescent="0.25">
      <c r="B14" s="230" t="s">
        <v>56</v>
      </c>
      <c r="C14" s="231"/>
      <c r="D14" s="231"/>
      <c r="E14" s="231"/>
      <c r="F14" s="231"/>
      <c r="G14" s="231"/>
      <c r="H14" s="231"/>
      <c r="I14" s="231"/>
      <c r="J14" s="364"/>
      <c r="K14" s="365"/>
      <c r="L14" s="365"/>
      <c r="M14" s="365"/>
      <c r="N14" s="365"/>
      <c r="O14" s="365"/>
      <c r="P14" s="365"/>
      <c r="Q14" s="365"/>
      <c r="R14" s="365"/>
      <c r="S14" s="365"/>
      <c r="T14" s="365"/>
      <c r="U14" s="365"/>
      <c r="V14" s="365"/>
      <c r="W14" s="366"/>
      <c r="X14" s="373" t="s">
        <v>195</v>
      </c>
      <c r="Y14" s="374"/>
      <c r="Z14" s="374"/>
      <c r="AA14" s="375"/>
      <c r="AB14" s="382" t="s">
        <v>193</v>
      </c>
      <c r="AC14" s="382"/>
      <c r="AD14" s="382"/>
      <c r="AE14" s="382"/>
      <c r="AF14" s="382"/>
      <c r="AG14" s="382"/>
      <c r="AH14" s="384"/>
      <c r="AI14" s="384"/>
      <c r="AJ14" s="385"/>
    </row>
    <row r="15" spans="2:36" ht="11.2" customHeight="1" x14ac:dyDescent="0.25">
      <c r="B15" s="362"/>
      <c r="C15" s="363"/>
      <c r="D15" s="363"/>
      <c r="E15" s="363"/>
      <c r="F15" s="363"/>
      <c r="G15" s="363"/>
      <c r="H15" s="363"/>
      <c r="I15" s="363"/>
      <c r="J15" s="367"/>
      <c r="K15" s="368"/>
      <c r="L15" s="368"/>
      <c r="M15" s="368"/>
      <c r="N15" s="368"/>
      <c r="O15" s="368"/>
      <c r="P15" s="368"/>
      <c r="Q15" s="368"/>
      <c r="R15" s="368"/>
      <c r="S15" s="368"/>
      <c r="T15" s="368"/>
      <c r="U15" s="368"/>
      <c r="V15" s="368"/>
      <c r="W15" s="369"/>
      <c r="X15" s="376"/>
      <c r="Y15" s="377"/>
      <c r="Z15" s="377"/>
      <c r="AA15" s="378"/>
      <c r="AB15" s="383"/>
      <c r="AC15" s="383"/>
      <c r="AD15" s="383"/>
      <c r="AE15" s="383"/>
      <c r="AF15" s="383"/>
      <c r="AG15" s="383"/>
      <c r="AH15" s="386"/>
      <c r="AI15" s="386"/>
      <c r="AJ15" s="387"/>
    </row>
    <row r="16" spans="2:36" ht="11.2" customHeight="1" x14ac:dyDescent="0.25">
      <c r="B16" s="214"/>
      <c r="C16" s="215"/>
      <c r="D16" s="215"/>
      <c r="E16" s="215"/>
      <c r="F16" s="215"/>
      <c r="G16" s="215"/>
      <c r="H16" s="215"/>
      <c r="I16" s="215"/>
      <c r="J16" s="367"/>
      <c r="K16" s="368"/>
      <c r="L16" s="368"/>
      <c r="M16" s="368"/>
      <c r="N16" s="368"/>
      <c r="O16" s="368"/>
      <c r="P16" s="368"/>
      <c r="Q16" s="368"/>
      <c r="R16" s="368"/>
      <c r="S16" s="368"/>
      <c r="T16" s="368"/>
      <c r="U16" s="368"/>
      <c r="V16" s="368"/>
      <c r="W16" s="369"/>
      <c r="X16" s="376"/>
      <c r="Y16" s="377"/>
      <c r="Z16" s="377"/>
      <c r="AA16" s="378"/>
      <c r="AB16" s="383" t="s">
        <v>194</v>
      </c>
      <c r="AC16" s="383"/>
      <c r="AD16" s="383"/>
      <c r="AE16" s="383"/>
      <c r="AF16" s="383"/>
      <c r="AG16" s="383"/>
      <c r="AH16" s="386"/>
      <c r="AI16" s="386"/>
      <c r="AJ16" s="387"/>
    </row>
    <row r="17" spans="2:36" ht="11.2" customHeight="1" x14ac:dyDescent="0.25">
      <c r="B17" s="214"/>
      <c r="C17" s="215"/>
      <c r="D17" s="215"/>
      <c r="E17" s="215"/>
      <c r="F17" s="215"/>
      <c r="G17" s="215"/>
      <c r="H17" s="215"/>
      <c r="I17" s="215"/>
      <c r="J17" s="370"/>
      <c r="K17" s="371"/>
      <c r="L17" s="371"/>
      <c r="M17" s="371"/>
      <c r="N17" s="371"/>
      <c r="O17" s="371"/>
      <c r="P17" s="371"/>
      <c r="Q17" s="371"/>
      <c r="R17" s="371"/>
      <c r="S17" s="371"/>
      <c r="T17" s="371"/>
      <c r="U17" s="371"/>
      <c r="V17" s="371"/>
      <c r="W17" s="372"/>
      <c r="X17" s="379"/>
      <c r="Y17" s="380"/>
      <c r="Z17" s="380"/>
      <c r="AA17" s="381"/>
      <c r="AB17" s="383"/>
      <c r="AC17" s="383"/>
      <c r="AD17" s="383"/>
      <c r="AE17" s="383"/>
      <c r="AF17" s="383"/>
      <c r="AG17" s="383"/>
      <c r="AH17" s="386"/>
      <c r="AI17" s="386"/>
      <c r="AJ17" s="387"/>
    </row>
    <row r="18" spans="2:36" ht="15" customHeight="1" x14ac:dyDescent="0.25">
      <c r="B18" s="214" t="s">
        <v>57</v>
      </c>
      <c r="C18" s="215"/>
      <c r="D18" s="215"/>
      <c r="E18" s="215"/>
      <c r="F18" s="215"/>
      <c r="G18" s="215"/>
      <c r="H18" s="215"/>
      <c r="I18" s="215"/>
      <c r="J18" s="105"/>
      <c r="K18" s="226"/>
      <c r="L18" s="227"/>
      <c r="M18" s="227"/>
      <c r="N18" s="107"/>
      <c r="O18" s="107"/>
      <c r="P18" s="89" t="s">
        <v>13</v>
      </c>
      <c r="Q18" s="89"/>
      <c r="R18" s="107"/>
      <c r="S18" s="107"/>
      <c r="T18" s="89" t="s">
        <v>14</v>
      </c>
      <c r="U18" s="89"/>
      <c r="V18" s="107"/>
      <c r="W18" s="107"/>
      <c r="X18" s="89" t="s">
        <v>15</v>
      </c>
      <c r="Y18" s="89"/>
      <c r="Z18" s="89"/>
      <c r="AA18" s="89"/>
      <c r="AB18" s="89"/>
      <c r="AC18" s="89"/>
      <c r="AD18" s="89"/>
      <c r="AE18" s="89"/>
      <c r="AF18" s="89"/>
      <c r="AG18" s="89"/>
      <c r="AH18" s="223"/>
      <c r="AI18" s="223"/>
      <c r="AJ18" s="224"/>
    </row>
    <row r="19" spans="2:36" ht="15" customHeight="1" x14ac:dyDescent="0.25">
      <c r="B19" s="214"/>
      <c r="C19" s="215"/>
      <c r="D19" s="215"/>
      <c r="E19" s="215"/>
      <c r="F19" s="215"/>
      <c r="G19" s="215"/>
      <c r="H19" s="215"/>
      <c r="I19" s="215"/>
      <c r="J19" s="225"/>
      <c r="K19" s="228"/>
      <c r="L19" s="228"/>
      <c r="M19" s="228"/>
      <c r="N19" s="222"/>
      <c r="O19" s="222"/>
      <c r="P19" s="223"/>
      <c r="Q19" s="223"/>
      <c r="R19" s="222"/>
      <c r="S19" s="222"/>
      <c r="T19" s="223"/>
      <c r="U19" s="223"/>
      <c r="V19" s="222"/>
      <c r="W19" s="222"/>
      <c r="X19" s="223"/>
      <c r="Y19" s="223"/>
      <c r="Z19" s="223"/>
      <c r="AA19" s="223"/>
      <c r="AB19" s="223"/>
      <c r="AC19" s="223"/>
      <c r="AD19" s="223"/>
      <c r="AE19" s="223"/>
      <c r="AF19" s="223"/>
      <c r="AG19" s="223"/>
      <c r="AH19" s="223"/>
      <c r="AI19" s="223"/>
      <c r="AJ19" s="224"/>
    </row>
    <row r="20" spans="2:36" ht="15" customHeight="1" x14ac:dyDescent="0.25">
      <c r="B20" s="214"/>
      <c r="C20" s="215"/>
      <c r="D20" s="215"/>
      <c r="E20" s="215"/>
      <c r="F20" s="215"/>
      <c r="G20" s="215"/>
      <c r="H20" s="215"/>
      <c r="I20" s="215"/>
      <c r="J20" s="106"/>
      <c r="K20" s="229"/>
      <c r="L20" s="229"/>
      <c r="M20" s="229"/>
      <c r="N20" s="108"/>
      <c r="O20" s="108"/>
      <c r="P20" s="91"/>
      <c r="Q20" s="91"/>
      <c r="R20" s="108"/>
      <c r="S20" s="108"/>
      <c r="T20" s="91"/>
      <c r="U20" s="91"/>
      <c r="V20" s="108"/>
      <c r="W20" s="108"/>
      <c r="X20" s="91"/>
      <c r="Y20" s="91"/>
      <c r="Z20" s="91"/>
      <c r="AA20" s="91"/>
      <c r="AB20" s="91"/>
      <c r="AC20" s="91"/>
      <c r="AD20" s="91"/>
      <c r="AE20" s="91"/>
      <c r="AF20" s="91"/>
      <c r="AG20" s="91"/>
      <c r="AH20" s="91"/>
      <c r="AI20" s="91"/>
      <c r="AJ20" s="92"/>
    </row>
    <row r="21" spans="2:36" ht="15" customHeight="1" x14ac:dyDescent="0.25">
      <c r="B21" s="214" t="s">
        <v>58</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14" t="s">
        <v>59</v>
      </c>
      <c r="C24" s="215"/>
      <c r="D24" s="215"/>
      <c r="E24" s="215"/>
      <c r="F24" s="215"/>
      <c r="G24" s="215"/>
      <c r="H24" s="215"/>
      <c r="I24" s="215"/>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7"/>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8"/>
      <c r="C26" s="219"/>
      <c r="D26" s="219"/>
      <c r="E26" s="219"/>
      <c r="F26" s="219"/>
      <c r="G26" s="219"/>
      <c r="H26" s="219"/>
      <c r="I26" s="219"/>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1.2" customHeight="1" x14ac:dyDescent="0.25">
      <c r="B27" s="230" t="s">
        <v>56</v>
      </c>
      <c r="C27" s="231"/>
      <c r="D27" s="231"/>
      <c r="E27" s="231"/>
      <c r="F27" s="231"/>
      <c r="G27" s="231"/>
      <c r="H27" s="231"/>
      <c r="I27" s="231"/>
      <c r="J27" s="364"/>
      <c r="K27" s="365"/>
      <c r="L27" s="365"/>
      <c r="M27" s="365"/>
      <c r="N27" s="365"/>
      <c r="O27" s="365"/>
      <c r="P27" s="365"/>
      <c r="Q27" s="365"/>
      <c r="R27" s="365"/>
      <c r="S27" s="365"/>
      <c r="T27" s="365"/>
      <c r="U27" s="365"/>
      <c r="V27" s="365"/>
      <c r="W27" s="366"/>
      <c r="X27" s="373" t="s">
        <v>195</v>
      </c>
      <c r="Y27" s="374"/>
      <c r="Z27" s="374"/>
      <c r="AA27" s="375"/>
      <c r="AB27" s="382" t="s">
        <v>193</v>
      </c>
      <c r="AC27" s="382"/>
      <c r="AD27" s="382"/>
      <c r="AE27" s="382"/>
      <c r="AF27" s="382"/>
      <c r="AG27" s="382"/>
      <c r="AH27" s="384"/>
      <c r="AI27" s="384"/>
      <c r="AJ27" s="385"/>
    </row>
    <row r="28" spans="2:36" ht="11.2" customHeight="1" x14ac:dyDescent="0.25">
      <c r="B28" s="362"/>
      <c r="C28" s="363"/>
      <c r="D28" s="363"/>
      <c r="E28" s="363"/>
      <c r="F28" s="363"/>
      <c r="G28" s="363"/>
      <c r="H28" s="363"/>
      <c r="I28" s="363"/>
      <c r="J28" s="367"/>
      <c r="K28" s="368"/>
      <c r="L28" s="368"/>
      <c r="M28" s="368"/>
      <c r="N28" s="368"/>
      <c r="O28" s="368"/>
      <c r="P28" s="368"/>
      <c r="Q28" s="368"/>
      <c r="R28" s="368"/>
      <c r="S28" s="368"/>
      <c r="T28" s="368"/>
      <c r="U28" s="368"/>
      <c r="V28" s="368"/>
      <c r="W28" s="369"/>
      <c r="X28" s="376"/>
      <c r="Y28" s="377"/>
      <c r="Z28" s="377"/>
      <c r="AA28" s="378"/>
      <c r="AB28" s="383"/>
      <c r="AC28" s="383"/>
      <c r="AD28" s="383"/>
      <c r="AE28" s="383"/>
      <c r="AF28" s="383"/>
      <c r="AG28" s="383"/>
      <c r="AH28" s="386"/>
      <c r="AI28" s="386"/>
      <c r="AJ28" s="387"/>
    </row>
    <row r="29" spans="2:36" ht="11.2" customHeight="1" x14ac:dyDescent="0.25">
      <c r="B29" s="214"/>
      <c r="C29" s="215"/>
      <c r="D29" s="215"/>
      <c r="E29" s="215"/>
      <c r="F29" s="215"/>
      <c r="G29" s="215"/>
      <c r="H29" s="215"/>
      <c r="I29" s="215"/>
      <c r="J29" s="367"/>
      <c r="K29" s="368"/>
      <c r="L29" s="368"/>
      <c r="M29" s="368"/>
      <c r="N29" s="368"/>
      <c r="O29" s="368"/>
      <c r="P29" s="368"/>
      <c r="Q29" s="368"/>
      <c r="R29" s="368"/>
      <c r="S29" s="368"/>
      <c r="T29" s="368"/>
      <c r="U29" s="368"/>
      <c r="V29" s="368"/>
      <c r="W29" s="369"/>
      <c r="X29" s="376"/>
      <c r="Y29" s="377"/>
      <c r="Z29" s="377"/>
      <c r="AA29" s="378"/>
      <c r="AB29" s="383" t="s">
        <v>194</v>
      </c>
      <c r="AC29" s="383"/>
      <c r="AD29" s="383"/>
      <c r="AE29" s="383"/>
      <c r="AF29" s="383"/>
      <c r="AG29" s="383"/>
      <c r="AH29" s="386"/>
      <c r="AI29" s="386"/>
      <c r="AJ29" s="387"/>
    </row>
    <row r="30" spans="2:36" ht="11.2" customHeight="1" x14ac:dyDescent="0.25">
      <c r="B30" s="214"/>
      <c r="C30" s="215"/>
      <c r="D30" s="215"/>
      <c r="E30" s="215"/>
      <c r="F30" s="215"/>
      <c r="G30" s="215"/>
      <c r="H30" s="215"/>
      <c r="I30" s="215"/>
      <c r="J30" s="370"/>
      <c r="K30" s="371"/>
      <c r="L30" s="371"/>
      <c r="M30" s="371"/>
      <c r="N30" s="371"/>
      <c r="O30" s="371"/>
      <c r="P30" s="371"/>
      <c r="Q30" s="371"/>
      <c r="R30" s="371"/>
      <c r="S30" s="371"/>
      <c r="T30" s="371"/>
      <c r="U30" s="371"/>
      <c r="V30" s="371"/>
      <c r="W30" s="372"/>
      <c r="X30" s="379"/>
      <c r="Y30" s="380"/>
      <c r="Z30" s="380"/>
      <c r="AA30" s="381"/>
      <c r="AB30" s="383"/>
      <c r="AC30" s="383"/>
      <c r="AD30" s="383"/>
      <c r="AE30" s="383"/>
      <c r="AF30" s="383"/>
      <c r="AG30" s="383"/>
      <c r="AH30" s="386"/>
      <c r="AI30" s="386"/>
      <c r="AJ30" s="387"/>
    </row>
    <row r="31" spans="2:36" ht="15" customHeight="1" x14ac:dyDescent="0.25">
      <c r="B31" s="214" t="s">
        <v>57</v>
      </c>
      <c r="C31" s="215"/>
      <c r="D31" s="215"/>
      <c r="E31" s="215"/>
      <c r="F31" s="215"/>
      <c r="G31" s="215"/>
      <c r="H31" s="215"/>
      <c r="I31" s="215"/>
      <c r="J31" s="105"/>
      <c r="K31" s="226"/>
      <c r="L31" s="227"/>
      <c r="M31" s="227"/>
      <c r="N31" s="107"/>
      <c r="O31" s="107"/>
      <c r="P31" s="89" t="s">
        <v>13</v>
      </c>
      <c r="Q31" s="89"/>
      <c r="R31" s="107"/>
      <c r="S31" s="107"/>
      <c r="T31" s="89" t="s">
        <v>14</v>
      </c>
      <c r="U31" s="89"/>
      <c r="V31" s="107"/>
      <c r="W31" s="107"/>
      <c r="X31" s="89" t="s">
        <v>15</v>
      </c>
      <c r="Y31" s="89"/>
      <c r="Z31" s="89"/>
      <c r="AA31" s="89"/>
      <c r="AB31" s="89"/>
      <c r="AC31" s="89"/>
      <c r="AD31" s="89"/>
      <c r="AE31" s="89"/>
      <c r="AF31" s="89"/>
      <c r="AG31" s="89"/>
      <c r="AH31" s="223"/>
      <c r="AI31" s="223"/>
      <c r="AJ31" s="224"/>
    </row>
    <row r="32" spans="2:36" ht="15" customHeight="1" x14ac:dyDescent="0.25">
      <c r="B32" s="214"/>
      <c r="C32" s="215"/>
      <c r="D32" s="215"/>
      <c r="E32" s="215"/>
      <c r="F32" s="215"/>
      <c r="G32" s="215"/>
      <c r="H32" s="215"/>
      <c r="I32" s="215"/>
      <c r="J32" s="225"/>
      <c r="K32" s="228"/>
      <c r="L32" s="228"/>
      <c r="M32" s="228"/>
      <c r="N32" s="222"/>
      <c r="O32" s="222"/>
      <c r="P32" s="223"/>
      <c r="Q32" s="223"/>
      <c r="R32" s="222"/>
      <c r="S32" s="222"/>
      <c r="T32" s="223"/>
      <c r="U32" s="223"/>
      <c r="V32" s="222"/>
      <c r="W32" s="222"/>
      <c r="X32" s="223"/>
      <c r="Y32" s="223"/>
      <c r="Z32" s="223"/>
      <c r="AA32" s="223"/>
      <c r="AB32" s="223"/>
      <c r="AC32" s="223"/>
      <c r="AD32" s="223"/>
      <c r="AE32" s="223"/>
      <c r="AF32" s="223"/>
      <c r="AG32" s="223"/>
      <c r="AH32" s="223"/>
      <c r="AI32" s="223"/>
      <c r="AJ32" s="224"/>
    </row>
    <row r="33" spans="2:36" ht="15" customHeight="1" x14ac:dyDescent="0.25">
      <c r="B33" s="214"/>
      <c r="C33" s="215"/>
      <c r="D33" s="215"/>
      <c r="E33" s="215"/>
      <c r="F33" s="215"/>
      <c r="G33" s="215"/>
      <c r="H33" s="215"/>
      <c r="I33" s="215"/>
      <c r="J33" s="106"/>
      <c r="K33" s="229"/>
      <c r="L33" s="229"/>
      <c r="M33" s="229"/>
      <c r="N33" s="108"/>
      <c r="O33" s="108"/>
      <c r="P33" s="91"/>
      <c r="Q33" s="91"/>
      <c r="R33" s="108"/>
      <c r="S33" s="108"/>
      <c r="T33" s="91"/>
      <c r="U33" s="91"/>
      <c r="V33" s="108"/>
      <c r="W33" s="108"/>
      <c r="X33" s="91"/>
      <c r="Y33" s="91"/>
      <c r="Z33" s="91"/>
      <c r="AA33" s="91"/>
      <c r="AB33" s="91"/>
      <c r="AC33" s="91"/>
      <c r="AD33" s="91"/>
      <c r="AE33" s="91"/>
      <c r="AF33" s="91"/>
      <c r="AG33" s="91"/>
      <c r="AH33" s="91"/>
      <c r="AI33" s="91"/>
      <c r="AJ33" s="92"/>
    </row>
    <row r="34" spans="2:36" ht="15" customHeight="1" x14ac:dyDescent="0.25">
      <c r="B34" s="214" t="s">
        <v>58</v>
      </c>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214"/>
      <c r="C36" s="215"/>
      <c r="D36" s="215"/>
      <c r="E36" s="215"/>
      <c r="F36" s="215"/>
      <c r="G36" s="215"/>
      <c r="H36" s="215"/>
      <c r="I36" s="215"/>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7"/>
    </row>
    <row r="37" spans="2:36" ht="15" customHeight="1" x14ac:dyDescent="0.25">
      <c r="B37" s="214" t="s">
        <v>59</v>
      </c>
      <c r="C37" s="215"/>
      <c r="D37" s="215"/>
      <c r="E37" s="215"/>
      <c r="F37" s="215"/>
      <c r="G37" s="215"/>
      <c r="H37" s="215"/>
      <c r="I37" s="215"/>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7"/>
    </row>
    <row r="38" spans="2:36" ht="15" customHeight="1" x14ac:dyDescent="0.25">
      <c r="B38" s="214"/>
      <c r="C38" s="215"/>
      <c r="D38" s="215"/>
      <c r="E38" s="215"/>
      <c r="F38" s="215"/>
      <c r="G38" s="215"/>
      <c r="H38" s="215"/>
      <c r="I38" s="215"/>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7"/>
    </row>
    <row r="39" spans="2:36" ht="15" customHeight="1" x14ac:dyDescent="0.25">
      <c r="B39" s="218"/>
      <c r="C39" s="219"/>
      <c r="D39" s="219"/>
      <c r="E39" s="219"/>
      <c r="F39" s="219"/>
      <c r="G39" s="219"/>
      <c r="H39" s="219"/>
      <c r="I39" s="219"/>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1"/>
    </row>
    <row r="40" spans="2:36" ht="7.5" customHeight="1" x14ac:dyDescent="0.25"/>
    <row r="41" spans="2:36" ht="15" customHeight="1" x14ac:dyDescent="0.25">
      <c r="B41" s="17" t="s">
        <v>206</v>
      </c>
      <c r="C41" s="17"/>
    </row>
    <row r="42" spans="2:36" ht="15" customHeight="1" x14ac:dyDescent="0.25">
      <c r="B42" s="213" t="s">
        <v>138</v>
      </c>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row>
    <row r="43" spans="2:36" ht="15" customHeight="1" x14ac:dyDescent="0.25">
      <c r="B43" s="144" t="s">
        <v>197</v>
      </c>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4" spans="2:36" ht="15" customHeight="1" x14ac:dyDescent="0.25">
      <c r="B44" s="144" t="s">
        <v>131</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row>
    <row r="45" spans="2:36" ht="15" customHeight="1" x14ac:dyDescent="0.25">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46" t="s">
        <v>155</v>
      </c>
      <c r="C3" s="246"/>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54"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54" ht="7.5" customHeight="1" x14ac:dyDescent="0.25"/>
    <row r="6" spans="2:54" ht="15" customHeight="1" x14ac:dyDescent="0.25">
      <c r="P6" s="94" t="s">
        <v>0</v>
      </c>
      <c r="Q6" s="94"/>
      <c r="R6" s="94"/>
      <c r="S6" s="94"/>
      <c r="T6" s="188" t="str">
        <f>IF(様式1!S6="","",様式1!S6)</f>
        <v>北部清掃工場ごみ焼却棟屋上防水改修その他工事</v>
      </c>
      <c r="U6" s="188"/>
      <c r="V6" s="188"/>
      <c r="W6" s="188"/>
      <c r="X6" s="188"/>
      <c r="Y6" s="188"/>
      <c r="Z6" s="188"/>
      <c r="AA6" s="188"/>
      <c r="AB6" s="188"/>
      <c r="AC6" s="188"/>
      <c r="AD6" s="188"/>
      <c r="AE6" s="188"/>
      <c r="AF6" s="188"/>
      <c r="AG6" s="188"/>
      <c r="AH6" s="188"/>
      <c r="AI6" s="188"/>
      <c r="AJ6" s="188"/>
    </row>
    <row r="7" spans="2:54"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row>
    <row r="8" spans="2:54" ht="7.5" customHeight="1" x14ac:dyDescent="0.25"/>
    <row r="9" spans="2:54" ht="15" customHeight="1" x14ac:dyDescent="0.25">
      <c r="B9" s="304" t="s">
        <v>44</v>
      </c>
      <c r="C9" s="415"/>
      <c r="D9" s="235"/>
      <c r="E9" s="235"/>
      <c r="F9" s="235"/>
      <c r="G9" s="235"/>
      <c r="H9" s="235"/>
      <c r="I9" s="235"/>
      <c r="J9" s="236"/>
      <c r="K9" s="350" t="str">
        <f>IF(様式5!K9="","",様式5!K9)</f>
        <v/>
      </c>
      <c r="L9" s="351"/>
      <c r="M9" s="351"/>
      <c r="N9" s="351"/>
      <c r="O9" s="351"/>
      <c r="P9" s="351"/>
      <c r="Q9" s="351"/>
      <c r="R9" s="351"/>
      <c r="S9" s="351"/>
      <c r="T9" s="352"/>
      <c r="V9" s="390" t="s">
        <v>196</v>
      </c>
      <c r="W9" s="391"/>
      <c r="X9" s="396" t="s">
        <v>188</v>
      </c>
      <c r="Y9" s="396"/>
      <c r="Z9" s="396"/>
      <c r="AA9" s="396"/>
      <c r="AB9" s="396"/>
      <c r="AC9" s="396"/>
      <c r="AD9" s="396"/>
      <c r="AE9" s="396"/>
      <c r="AF9" s="396"/>
      <c r="AG9" s="384"/>
      <c r="AH9" s="384"/>
      <c r="AI9" s="384"/>
      <c r="AJ9" s="385"/>
      <c r="AN9" s="61"/>
      <c r="AO9" s="61"/>
      <c r="AP9" s="61"/>
      <c r="AQ9" s="61"/>
      <c r="AR9" s="61"/>
      <c r="AS9" s="61"/>
      <c r="AT9" s="61"/>
      <c r="AU9" s="61"/>
      <c r="AV9" s="61"/>
      <c r="AW9" s="61"/>
      <c r="AX9" s="61"/>
      <c r="AY9" s="61"/>
      <c r="AZ9" s="61"/>
      <c r="BA9" s="61"/>
      <c r="BB9" s="61"/>
    </row>
    <row r="10" spans="2:54" ht="15" customHeight="1" x14ac:dyDescent="0.25">
      <c r="B10" s="305"/>
      <c r="C10" s="306"/>
      <c r="D10" s="306"/>
      <c r="E10" s="306"/>
      <c r="F10" s="306"/>
      <c r="G10" s="306"/>
      <c r="H10" s="306"/>
      <c r="I10" s="306"/>
      <c r="J10" s="307"/>
      <c r="K10" s="353"/>
      <c r="L10" s="354"/>
      <c r="M10" s="354"/>
      <c r="N10" s="354"/>
      <c r="O10" s="354"/>
      <c r="P10" s="354"/>
      <c r="Q10" s="354"/>
      <c r="R10" s="354"/>
      <c r="S10" s="354"/>
      <c r="T10" s="355"/>
      <c r="V10" s="392"/>
      <c r="W10" s="393"/>
      <c r="X10" s="397"/>
      <c r="Y10" s="397"/>
      <c r="Z10" s="397"/>
      <c r="AA10" s="397"/>
      <c r="AB10" s="397"/>
      <c r="AC10" s="397"/>
      <c r="AD10" s="397"/>
      <c r="AE10" s="397"/>
      <c r="AF10" s="397"/>
      <c r="AG10" s="386"/>
      <c r="AH10" s="386"/>
      <c r="AI10" s="386"/>
      <c r="AJ10" s="387"/>
      <c r="AN10" s="61"/>
      <c r="AO10" s="61"/>
      <c r="AP10" s="61"/>
      <c r="AQ10" s="61"/>
      <c r="AR10" s="61"/>
      <c r="AS10" s="61"/>
      <c r="AT10" s="61"/>
      <c r="AU10" s="61"/>
      <c r="AV10" s="61"/>
      <c r="AW10" s="61"/>
      <c r="AX10" s="61"/>
      <c r="AY10" s="61"/>
      <c r="AZ10" s="61"/>
      <c r="BA10" s="61"/>
      <c r="BB10" s="61"/>
    </row>
    <row r="11" spans="2:54" ht="15" customHeight="1" x14ac:dyDescent="0.25">
      <c r="B11" s="435" t="s">
        <v>160</v>
      </c>
      <c r="C11" s="436"/>
      <c r="D11" s="436"/>
      <c r="E11" s="436"/>
      <c r="F11" s="436"/>
      <c r="G11" s="436"/>
      <c r="H11" s="436"/>
      <c r="I11" s="436"/>
      <c r="J11" s="437"/>
      <c r="K11" s="44"/>
      <c r="L11" s="12"/>
      <c r="M11" s="12"/>
      <c r="N11" s="43" t="s">
        <v>157</v>
      </c>
      <c r="O11" s="43"/>
      <c r="P11" s="45"/>
      <c r="Q11" s="43" t="s">
        <v>158</v>
      </c>
      <c r="R11" s="43"/>
      <c r="S11" s="46"/>
      <c r="T11" s="60" t="s">
        <v>159</v>
      </c>
      <c r="V11" s="392"/>
      <c r="W11" s="393"/>
      <c r="X11" s="397" t="s">
        <v>187</v>
      </c>
      <c r="Y11" s="397"/>
      <c r="Z11" s="397"/>
      <c r="AA11" s="397"/>
      <c r="AB11" s="397"/>
      <c r="AC11" s="397"/>
      <c r="AD11" s="397"/>
      <c r="AE11" s="397"/>
      <c r="AF11" s="397"/>
      <c r="AG11" s="386"/>
      <c r="AH11" s="386"/>
      <c r="AI11" s="386"/>
      <c r="AJ11" s="387"/>
      <c r="AN11" s="61"/>
      <c r="AO11" s="61"/>
      <c r="AP11" s="61"/>
      <c r="AQ11" s="61"/>
      <c r="AR11" s="61"/>
      <c r="AS11" s="61"/>
      <c r="AT11" s="61"/>
      <c r="AU11" s="61"/>
      <c r="AV11" s="61"/>
      <c r="AW11" s="61"/>
      <c r="AX11" s="61"/>
      <c r="AY11" s="61"/>
      <c r="AZ11" s="61"/>
      <c r="BA11" s="61"/>
      <c r="BB11" s="61"/>
    </row>
    <row r="12" spans="2:54" ht="15" customHeight="1" x14ac:dyDescent="0.25">
      <c r="B12" s="438" t="s">
        <v>207</v>
      </c>
      <c r="C12" s="439"/>
      <c r="D12" s="439"/>
      <c r="E12" s="439"/>
      <c r="F12" s="439"/>
      <c r="G12" s="439"/>
      <c r="H12" s="439"/>
      <c r="I12" s="439"/>
      <c r="J12" s="440"/>
      <c r="K12" s="47"/>
      <c r="L12" s="46"/>
      <c r="M12" s="46"/>
      <c r="N12" s="46"/>
      <c r="O12" s="45"/>
      <c r="P12" s="45" t="s">
        <v>162</v>
      </c>
      <c r="Q12" s="46"/>
      <c r="R12" s="46"/>
      <c r="S12" s="46"/>
      <c r="T12" s="60" t="s">
        <v>161</v>
      </c>
      <c r="V12" s="392"/>
      <c r="W12" s="393"/>
      <c r="X12" s="397"/>
      <c r="Y12" s="397"/>
      <c r="Z12" s="397"/>
      <c r="AA12" s="397"/>
      <c r="AB12" s="397"/>
      <c r="AC12" s="397"/>
      <c r="AD12" s="397"/>
      <c r="AE12" s="397"/>
      <c r="AF12" s="397"/>
      <c r="AG12" s="386"/>
      <c r="AH12" s="386"/>
      <c r="AI12" s="386"/>
      <c r="AJ12" s="387"/>
      <c r="AN12" s="61"/>
      <c r="AO12" s="61"/>
      <c r="AP12" s="61"/>
      <c r="AQ12" s="61"/>
      <c r="AR12" s="61"/>
      <c r="AS12" s="61"/>
      <c r="AT12" s="61"/>
      <c r="AU12" s="61"/>
      <c r="AV12" s="61"/>
      <c r="AW12" s="61"/>
      <c r="AX12" s="61"/>
      <c r="AY12" s="61"/>
      <c r="AZ12" s="61"/>
      <c r="BA12" s="61"/>
      <c r="BB12" s="61"/>
    </row>
    <row r="13" spans="2:54" ht="15" customHeight="1" x14ac:dyDescent="0.25">
      <c r="B13" s="356" t="s">
        <v>156</v>
      </c>
      <c r="C13" s="416"/>
      <c r="D13" s="302"/>
      <c r="E13" s="302"/>
      <c r="F13" s="302"/>
      <c r="G13" s="302"/>
      <c r="H13" s="302"/>
      <c r="I13" s="302"/>
      <c r="J13" s="303"/>
      <c r="K13" s="292" t="s">
        <v>49</v>
      </c>
      <c r="L13" s="293"/>
      <c r="M13" s="293"/>
      <c r="N13" s="293"/>
      <c r="O13" s="293"/>
      <c r="P13" s="293"/>
      <c r="Q13" s="293"/>
      <c r="R13" s="293"/>
      <c r="S13" s="293"/>
      <c r="T13" s="294"/>
      <c r="V13" s="392"/>
      <c r="W13" s="393"/>
      <c r="X13" s="397" t="s">
        <v>189</v>
      </c>
      <c r="Y13" s="397"/>
      <c r="Z13" s="397"/>
      <c r="AA13" s="397"/>
      <c r="AB13" s="397"/>
      <c r="AC13" s="397"/>
      <c r="AD13" s="397"/>
      <c r="AE13" s="397"/>
      <c r="AF13" s="397"/>
      <c r="AG13" s="386"/>
      <c r="AH13" s="386"/>
      <c r="AI13" s="386"/>
      <c r="AJ13" s="387"/>
    </row>
    <row r="14" spans="2:54" ht="15" customHeight="1" x14ac:dyDescent="0.25">
      <c r="B14" s="237"/>
      <c r="C14" s="238"/>
      <c r="D14" s="238"/>
      <c r="E14" s="238"/>
      <c r="F14" s="238"/>
      <c r="G14" s="238"/>
      <c r="H14" s="238"/>
      <c r="I14" s="238"/>
      <c r="J14" s="239"/>
      <c r="K14" s="243"/>
      <c r="L14" s="244"/>
      <c r="M14" s="244"/>
      <c r="N14" s="244"/>
      <c r="O14" s="244"/>
      <c r="P14" s="244"/>
      <c r="Q14" s="244"/>
      <c r="R14" s="244"/>
      <c r="S14" s="244"/>
      <c r="T14" s="245"/>
      <c r="V14" s="394"/>
      <c r="W14" s="395"/>
      <c r="X14" s="400"/>
      <c r="Y14" s="400"/>
      <c r="Z14" s="400"/>
      <c r="AA14" s="400"/>
      <c r="AB14" s="400"/>
      <c r="AC14" s="400"/>
      <c r="AD14" s="400"/>
      <c r="AE14" s="400"/>
      <c r="AF14" s="400"/>
      <c r="AG14" s="398"/>
      <c r="AH14" s="398"/>
      <c r="AI14" s="398"/>
      <c r="AJ14" s="399"/>
    </row>
    <row r="15" spans="2:54" ht="7.5" customHeight="1" x14ac:dyDescent="0.25"/>
    <row r="16" spans="2:54" ht="12.6" customHeight="1" x14ac:dyDescent="0.25">
      <c r="B16" s="423" t="s">
        <v>166</v>
      </c>
      <c r="C16" s="424"/>
      <c r="D16" s="443" t="s">
        <v>167</v>
      </c>
      <c r="E16" s="444"/>
      <c r="F16" s="444"/>
      <c r="G16" s="444"/>
      <c r="H16" s="444"/>
      <c r="I16" s="444"/>
      <c r="J16" s="444"/>
      <c r="K16" s="444"/>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3"/>
    </row>
    <row r="17" spans="2:36" ht="12.6" customHeight="1" x14ac:dyDescent="0.25">
      <c r="B17" s="425"/>
      <c r="C17" s="426"/>
      <c r="D17" s="441"/>
      <c r="E17" s="441"/>
      <c r="F17" s="441"/>
      <c r="G17" s="441"/>
      <c r="H17" s="441"/>
      <c r="I17" s="441"/>
      <c r="J17" s="441"/>
      <c r="K17" s="441"/>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row>
    <row r="18" spans="2:36" ht="12.6" customHeight="1" x14ac:dyDescent="0.25">
      <c r="B18" s="425"/>
      <c r="C18" s="426"/>
      <c r="D18" s="441"/>
      <c r="E18" s="441"/>
      <c r="F18" s="441"/>
      <c r="G18" s="441"/>
      <c r="H18" s="441"/>
      <c r="I18" s="441"/>
      <c r="J18" s="441"/>
      <c r="K18" s="441"/>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8.75" customHeight="1" x14ac:dyDescent="0.25">
      <c r="B19" s="425"/>
      <c r="C19" s="426"/>
      <c r="D19" s="441" t="s">
        <v>168</v>
      </c>
      <c r="E19" s="441"/>
      <c r="F19" s="441"/>
      <c r="G19" s="441"/>
      <c r="H19" s="441"/>
      <c r="I19" s="441"/>
      <c r="J19" s="441"/>
      <c r="K19" s="441"/>
      <c r="L19" s="52"/>
      <c r="M19" s="445"/>
      <c r="N19" s="445"/>
      <c r="O19" s="100"/>
      <c r="P19" s="100"/>
      <c r="Q19" s="100"/>
      <c r="R19" s="53" t="s">
        <v>13</v>
      </c>
      <c r="S19" s="100"/>
      <c r="T19" s="100"/>
      <c r="U19" s="100"/>
      <c r="V19" s="53" t="s">
        <v>14</v>
      </c>
      <c r="W19" s="100"/>
      <c r="X19" s="100"/>
      <c r="Y19" s="100"/>
      <c r="Z19" s="53" t="s">
        <v>169</v>
      </c>
      <c r="AA19" s="53"/>
      <c r="AB19" s="53"/>
      <c r="AC19" s="53"/>
      <c r="AD19" s="53"/>
      <c r="AE19" s="53"/>
      <c r="AF19" s="53"/>
      <c r="AG19" s="53"/>
      <c r="AH19" s="53"/>
      <c r="AI19" s="53"/>
      <c r="AJ19" s="2"/>
    </row>
    <row r="20" spans="2:36" ht="18.75" customHeight="1" x14ac:dyDescent="0.25">
      <c r="B20" s="425"/>
      <c r="C20" s="426"/>
      <c r="D20" s="441"/>
      <c r="E20" s="441"/>
      <c r="F20" s="441"/>
      <c r="G20" s="441"/>
      <c r="H20" s="441"/>
      <c r="I20" s="441"/>
      <c r="J20" s="441"/>
      <c r="K20" s="441"/>
      <c r="L20" s="54"/>
      <c r="M20" s="446"/>
      <c r="N20" s="446"/>
      <c r="O20" s="103"/>
      <c r="P20" s="103"/>
      <c r="Q20" s="103"/>
      <c r="R20" s="55" t="s">
        <v>13</v>
      </c>
      <c r="S20" s="103"/>
      <c r="T20" s="103"/>
      <c r="U20" s="103"/>
      <c r="V20" s="55" t="s">
        <v>14</v>
      </c>
      <c r="W20" s="103"/>
      <c r="X20" s="103"/>
      <c r="Y20" s="103"/>
      <c r="Z20" s="55" t="s">
        <v>170</v>
      </c>
      <c r="AA20" s="55"/>
      <c r="AB20" s="55"/>
      <c r="AC20" s="55"/>
      <c r="AD20" s="55"/>
      <c r="AE20" s="55"/>
      <c r="AF20" s="55"/>
      <c r="AG20" s="55"/>
      <c r="AH20" s="55"/>
      <c r="AI20" s="55"/>
      <c r="AJ20" s="3"/>
    </row>
    <row r="21" spans="2:36" ht="12.75" customHeight="1" x14ac:dyDescent="0.25">
      <c r="B21" s="425"/>
      <c r="C21" s="426"/>
      <c r="D21" s="441" t="s">
        <v>171</v>
      </c>
      <c r="E21" s="441"/>
      <c r="F21" s="441"/>
      <c r="G21" s="441"/>
      <c r="H21" s="441"/>
      <c r="I21" s="441"/>
      <c r="J21" s="441"/>
      <c r="K21" s="441"/>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2.75" customHeight="1" x14ac:dyDescent="0.25">
      <c r="B22" s="425"/>
      <c r="C22" s="426"/>
      <c r="D22" s="441"/>
      <c r="E22" s="441"/>
      <c r="F22" s="441"/>
      <c r="G22" s="441"/>
      <c r="H22" s="441"/>
      <c r="I22" s="441"/>
      <c r="J22" s="441"/>
      <c r="K22" s="441"/>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2.75" customHeight="1" x14ac:dyDescent="0.25">
      <c r="B23" s="427"/>
      <c r="C23" s="428"/>
      <c r="D23" s="442"/>
      <c r="E23" s="442"/>
      <c r="F23" s="442"/>
      <c r="G23" s="442"/>
      <c r="H23" s="442"/>
      <c r="I23" s="442"/>
      <c r="J23" s="442"/>
      <c r="K23" s="442"/>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2.75" customHeight="1" x14ac:dyDescent="0.25">
      <c r="B24" s="423" t="s">
        <v>172</v>
      </c>
      <c r="C24" s="424"/>
      <c r="D24" s="231" t="s">
        <v>56</v>
      </c>
      <c r="E24" s="231"/>
      <c r="F24" s="231"/>
      <c r="G24" s="231"/>
      <c r="H24" s="231"/>
      <c r="I24" s="231"/>
      <c r="J24" s="231"/>
      <c r="K24" s="231"/>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2.75" customHeight="1" x14ac:dyDescent="0.25">
      <c r="B25" s="425"/>
      <c r="C25" s="426"/>
      <c r="D25" s="215"/>
      <c r="E25" s="215"/>
      <c r="F25" s="215"/>
      <c r="G25" s="215"/>
      <c r="H25" s="215"/>
      <c r="I25" s="215"/>
      <c r="J25" s="215"/>
      <c r="K25" s="21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2.75" customHeight="1" x14ac:dyDescent="0.25">
      <c r="B26" s="425"/>
      <c r="C26" s="426"/>
      <c r="D26" s="215"/>
      <c r="E26" s="215"/>
      <c r="F26" s="215"/>
      <c r="G26" s="215"/>
      <c r="H26" s="215"/>
      <c r="I26" s="215"/>
      <c r="J26" s="215"/>
      <c r="K26" s="215"/>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2.75" customHeight="1" x14ac:dyDescent="0.25">
      <c r="B27" s="425"/>
      <c r="C27" s="426"/>
      <c r="D27" s="215" t="s">
        <v>57</v>
      </c>
      <c r="E27" s="215"/>
      <c r="F27" s="215"/>
      <c r="G27" s="215"/>
      <c r="H27" s="215"/>
      <c r="I27" s="215"/>
      <c r="J27" s="215"/>
      <c r="K27" s="215"/>
      <c r="L27" s="429"/>
      <c r="M27" s="430"/>
      <c r="N27" s="430"/>
      <c r="O27" s="430"/>
      <c r="P27" s="431"/>
      <c r="Q27" s="431"/>
      <c r="R27" s="432" t="s">
        <v>13</v>
      </c>
      <c r="S27" s="432"/>
      <c r="T27" s="431"/>
      <c r="U27" s="431"/>
      <c r="V27" s="432" t="s">
        <v>14</v>
      </c>
      <c r="W27" s="432"/>
      <c r="X27" s="431"/>
      <c r="Y27" s="431"/>
      <c r="Z27" s="432" t="s">
        <v>15</v>
      </c>
      <c r="AA27" s="432"/>
      <c r="AB27" s="433"/>
      <c r="AC27" s="433"/>
      <c r="AD27" s="433"/>
      <c r="AE27" s="433"/>
      <c r="AF27" s="433"/>
      <c r="AG27" s="433"/>
      <c r="AH27" s="433"/>
      <c r="AI27" s="433"/>
      <c r="AJ27" s="434"/>
    </row>
    <row r="28" spans="2:36" ht="12.75" customHeight="1" x14ac:dyDescent="0.25">
      <c r="B28" s="425"/>
      <c r="C28" s="426"/>
      <c r="D28" s="215"/>
      <c r="E28" s="215"/>
      <c r="F28" s="215"/>
      <c r="G28" s="215"/>
      <c r="H28" s="215"/>
      <c r="I28" s="215"/>
      <c r="J28" s="215"/>
      <c r="K28" s="215"/>
      <c r="L28" s="429"/>
      <c r="M28" s="430"/>
      <c r="N28" s="430"/>
      <c r="O28" s="430"/>
      <c r="P28" s="431"/>
      <c r="Q28" s="431"/>
      <c r="R28" s="432"/>
      <c r="S28" s="432"/>
      <c r="T28" s="431"/>
      <c r="U28" s="431"/>
      <c r="V28" s="432"/>
      <c r="W28" s="432"/>
      <c r="X28" s="431"/>
      <c r="Y28" s="431"/>
      <c r="Z28" s="432"/>
      <c r="AA28" s="432"/>
      <c r="AB28" s="433"/>
      <c r="AC28" s="433"/>
      <c r="AD28" s="433"/>
      <c r="AE28" s="433"/>
      <c r="AF28" s="433"/>
      <c r="AG28" s="433"/>
      <c r="AH28" s="433"/>
      <c r="AI28" s="433"/>
      <c r="AJ28" s="434"/>
    </row>
    <row r="29" spans="2:36" ht="12.75" customHeight="1" x14ac:dyDescent="0.25">
      <c r="B29" s="425"/>
      <c r="C29" s="426"/>
      <c r="D29" s="215"/>
      <c r="E29" s="215"/>
      <c r="F29" s="215"/>
      <c r="G29" s="215"/>
      <c r="H29" s="215"/>
      <c r="I29" s="215"/>
      <c r="J29" s="215"/>
      <c r="K29" s="215"/>
      <c r="L29" s="429"/>
      <c r="M29" s="430"/>
      <c r="N29" s="430"/>
      <c r="O29" s="430"/>
      <c r="P29" s="431"/>
      <c r="Q29" s="431"/>
      <c r="R29" s="432"/>
      <c r="S29" s="432"/>
      <c r="T29" s="431"/>
      <c r="U29" s="431"/>
      <c r="V29" s="432"/>
      <c r="W29" s="432"/>
      <c r="X29" s="431"/>
      <c r="Y29" s="431"/>
      <c r="Z29" s="432"/>
      <c r="AA29" s="432"/>
      <c r="AB29" s="433"/>
      <c r="AC29" s="433"/>
      <c r="AD29" s="433"/>
      <c r="AE29" s="433"/>
      <c r="AF29" s="433"/>
      <c r="AG29" s="433"/>
      <c r="AH29" s="433"/>
      <c r="AI29" s="433"/>
      <c r="AJ29" s="434"/>
    </row>
    <row r="30" spans="2:36" ht="12.75" customHeight="1" x14ac:dyDescent="0.25">
      <c r="B30" s="425"/>
      <c r="C30" s="426"/>
      <c r="D30" s="215" t="s">
        <v>58</v>
      </c>
      <c r="E30" s="215"/>
      <c r="F30" s="215"/>
      <c r="G30" s="215"/>
      <c r="H30" s="215"/>
      <c r="I30" s="215"/>
      <c r="J30" s="215"/>
      <c r="K30" s="21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2.75" customHeight="1" x14ac:dyDescent="0.25">
      <c r="B31" s="425"/>
      <c r="C31" s="426"/>
      <c r="D31" s="215"/>
      <c r="E31" s="215"/>
      <c r="F31" s="215"/>
      <c r="G31" s="215"/>
      <c r="H31" s="215"/>
      <c r="I31" s="215"/>
      <c r="J31" s="215"/>
      <c r="K31" s="21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2.75" customHeight="1" x14ac:dyDescent="0.25">
      <c r="B32" s="425"/>
      <c r="C32" s="426"/>
      <c r="D32" s="215"/>
      <c r="E32" s="215"/>
      <c r="F32" s="215"/>
      <c r="G32" s="215"/>
      <c r="H32" s="215"/>
      <c r="I32" s="215"/>
      <c r="J32" s="215"/>
      <c r="K32" s="21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2.75" customHeight="1" x14ac:dyDescent="0.25">
      <c r="B33" s="425"/>
      <c r="C33" s="426"/>
      <c r="D33" s="215" t="s">
        <v>59</v>
      </c>
      <c r="E33" s="215"/>
      <c r="F33" s="215"/>
      <c r="G33" s="215"/>
      <c r="H33" s="215"/>
      <c r="I33" s="215"/>
      <c r="J33" s="215"/>
      <c r="K33" s="215"/>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2.75" customHeight="1" x14ac:dyDescent="0.25">
      <c r="B34" s="425"/>
      <c r="C34" s="426"/>
      <c r="D34" s="215"/>
      <c r="E34" s="215"/>
      <c r="F34" s="215"/>
      <c r="G34" s="215"/>
      <c r="H34" s="215"/>
      <c r="I34" s="215"/>
      <c r="J34" s="215"/>
      <c r="K34" s="215"/>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2.75" customHeight="1" x14ac:dyDescent="0.25">
      <c r="B35" s="427"/>
      <c r="C35" s="428"/>
      <c r="D35" s="219"/>
      <c r="E35" s="219"/>
      <c r="F35" s="219"/>
      <c r="G35" s="219"/>
      <c r="H35" s="219"/>
      <c r="I35" s="219"/>
      <c r="J35" s="219"/>
      <c r="K35" s="219"/>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17" t="s">
        <v>211</v>
      </c>
      <c r="C36" s="17"/>
      <c r="D36" s="17"/>
    </row>
    <row r="37" spans="2:36" ht="15" customHeight="1" x14ac:dyDescent="0.25">
      <c r="B37" s="17" t="s">
        <v>198</v>
      </c>
      <c r="C37" s="17"/>
      <c r="D37" s="17"/>
    </row>
    <row r="38" spans="2:36" ht="15" customHeight="1" x14ac:dyDescent="0.25">
      <c r="B38" s="213" t="s">
        <v>208</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175</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50"/>
      <c r="C40" s="213" t="s">
        <v>176</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row>
    <row r="41" spans="2:36" ht="15" customHeight="1" x14ac:dyDescent="0.25">
      <c r="B41" s="213" t="s">
        <v>173</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row>
    <row r="42" spans="2:36" ht="15" customHeight="1" x14ac:dyDescent="0.25">
      <c r="B42" s="144" t="s">
        <v>174</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5" spans="2:36" ht="15" customHeight="1" x14ac:dyDescent="0.25">
      <c r="B45" s="413" t="s">
        <v>178</v>
      </c>
      <c r="C45" s="413"/>
      <c r="D45" s="414"/>
      <c r="E45" s="414"/>
      <c r="F45" s="414"/>
      <c r="G45" s="414"/>
      <c r="H45" s="414"/>
      <c r="I45" s="414"/>
      <c r="J45" s="414"/>
      <c r="K45" s="414"/>
      <c r="L45" s="414"/>
      <c r="M45" s="414"/>
      <c r="N45" s="414"/>
      <c r="O45" s="414"/>
      <c r="P45" s="414"/>
      <c r="Q45" s="414"/>
      <c r="R45" s="414"/>
      <c r="S45" s="414"/>
      <c r="T45" s="414"/>
      <c r="U45" s="414"/>
      <c r="V45" s="414"/>
      <c r="W45" s="414"/>
      <c r="X45" s="414"/>
      <c r="Y45" s="414"/>
      <c r="Z45" s="414"/>
      <c r="AA45" s="414"/>
      <c r="AB45" s="414"/>
      <c r="AC45" s="414"/>
      <c r="AD45" s="414"/>
      <c r="AE45" s="414"/>
      <c r="AF45" s="414"/>
      <c r="AG45" s="414"/>
      <c r="AH45" s="414"/>
      <c r="AI45" s="414"/>
      <c r="AJ45" s="414"/>
    </row>
    <row r="46" spans="2:36" ht="15" customHeight="1" x14ac:dyDescent="0.25">
      <c r="B46" s="414"/>
      <c r="C46" s="414"/>
      <c r="D46" s="414"/>
      <c r="E46" s="414"/>
      <c r="F46" s="41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4" t="s">
        <v>44</v>
      </c>
      <c r="C48" s="415"/>
      <c r="D48" s="235"/>
      <c r="E48" s="235"/>
      <c r="F48" s="235"/>
      <c r="G48" s="235"/>
      <c r="H48" s="235"/>
      <c r="I48" s="235"/>
      <c r="J48" s="236"/>
      <c r="K48" s="350" t="str">
        <f>IF(様式5!K9="","",様式5!K9)</f>
        <v/>
      </c>
      <c r="L48" s="351"/>
      <c r="M48" s="351"/>
      <c r="N48" s="351"/>
      <c r="O48" s="351"/>
      <c r="P48" s="351"/>
      <c r="Q48" s="351"/>
      <c r="R48" s="351"/>
      <c r="S48" s="351"/>
      <c r="T48" s="352"/>
    </row>
    <row r="49" spans="2:36" ht="15" customHeight="1" x14ac:dyDescent="0.25">
      <c r="B49" s="305"/>
      <c r="C49" s="306"/>
      <c r="D49" s="306"/>
      <c r="E49" s="306"/>
      <c r="F49" s="306"/>
      <c r="G49" s="306"/>
      <c r="H49" s="306"/>
      <c r="I49" s="306"/>
      <c r="J49" s="307"/>
      <c r="K49" s="353"/>
      <c r="L49" s="354"/>
      <c r="M49" s="354"/>
      <c r="N49" s="354"/>
      <c r="O49" s="354"/>
      <c r="P49" s="354"/>
      <c r="Q49" s="354"/>
      <c r="R49" s="354"/>
      <c r="S49" s="354"/>
      <c r="T49" s="355"/>
    </row>
    <row r="50" spans="2:36" ht="15" customHeight="1" x14ac:dyDescent="0.25">
      <c r="B50" s="356" t="s">
        <v>60</v>
      </c>
      <c r="C50" s="416"/>
      <c r="D50" s="302"/>
      <c r="E50" s="302"/>
      <c r="F50" s="302"/>
      <c r="G50" s="302"/>
      <c r="H50" s="302"/>
      <c r="I50" s="302"/>
      <c r="J50" s="303"/>
      <c r="K50" s="292" t="s">
        <v>49</v>
      </c>
      <c r="L50" s="293"/>
      <c r="M50" s="293"/>
      <c r="N50" s="293"/>
      <c r="O50" s="293"/>
      <c r="P50" s="293"/>
      <c r="Q50" s="293"/>
      <c r="R50" s="293"/>
      <c r="S50" s="293"/>
      <c r="T50" s="294"/>
    </row>
    <row r="51" spans="2:36" ht="15" customHeight="1" x14ac:dyDescent="0.25">
      <c r="B51" s="417"/>
      <c r="C51" s="418"/>
      <c r="D51" s="418"/>
      <c r="E51" s="418"/>
      <c r="F51" s="418"/>
      <c r="G51" s="418"/>
      <c r="H51" s="418"/>
      <c r="I51" s="418"/>
      <c r="J51" s="419"/>
      <c r="K51" s="420"/>
      <c r="L51" s="421"/>
      <c r="M51" s="421"/>
      <c r="N51" s="421"/>
      <c r="O51" s="421"/>
      <c r="P51" s="421"/>
      <c r="Q51" s="421"/>
      <c r="R51" s="421"/>
      <c r="S51" s="421"/>
      <c r="T51" s="422"/>
    </row>
    <row r="52" spans="2:36" ht="15" customHeight="1" x14ac:dyDescent="0.25">
      <c r="B52" s="401" t="s">
        <v>61</v>
      </c>
      <c r="C52" s="112"/>
      <c r="D52" s="112"/>
      <c r="E52" s="112"/>
      <c r="F52" s="112"/>
      <c r="G52" s="112"/>
      <c r="H52" s="112"/>
      <c r="I52" s="112"/>
      <c r="J52" s="113"/>
      <c r="K52" s="403"/>
      <c r="L52" s="404"/>
      <c r="M52" s="404"/>
      <c r="N52" s="407" t="s">
        <v>108</v>
      </c>
      <c r="O52" s="407"/>
      <c r="P52" s="407"/>
      <c r="Q52" s="407"/>
      <c r="R52" s="407"/>
      <c r="S52" s="407"/>
      <c r="T52" s="408"/>
    </row>
    <row r="53" spans="2:36" ht="15" customHeight="1" x14ac:dyDescent="0.25">
      <c r="B53" s="402"/>
      <c r="C53" s="175"/>
      <c r="D53" s="175"/>
      <c r="E53" s="175"/>
      <c r="F53" s="175"/>
      <c r="G53" s="175"/>
      <c r="H53" s="175"/>
      <c r="I53" s="175"/>
      <c r="J53" s="176"/>
      <c r="K53" s="405"/>
      <c r="L53" s="406"/>
      <c r="M53" s="406"/>
      <c r="N53" s="409"/>
      <c r="O53" s="409"/>
      <c r="P53" s="409"/>
      <c r="Q53" s="409"/>
      <c r="R53" s="409"/>
      <c r="S53" s="409"/>
      <c r="T53" s="410"/>
    </row>
    <row r="54" spans="2:36" ht="7.5" customHeight="1" x14ac:dyDescent="0.25"/>
    <row r="55" spans="2:36" ht="15" customHeight="1" x14ac:dyDescent="0.25">
      <c r="B55" s="411" t="s">
        <v>209</v>
      </c>
      <c r="C55" s="411"/>
      <c r="D55" s="412"/>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412"/>
      <c r="AD55" s="412"/>
      <c r="AE55" s="412"/>
      <c r="AF55" s="412"/>
      <c r="AG55" s="412"/>
      <c r="AH55" s="412"/>
      <c r="AI55" s="412"/>
      <c r="AJ55" s="412"/>
    </row>
    <row r="56" spans="2:36" ht="15" customHeight="1" x14ac:dyDescent="0.25">
      <c r="B56" s="412"/>
      <c r="C56" s="412"/>
      <c r="D56" s="412"/>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tabSelected="1" view="pageBreakPreview" zoomScaleNormal="100" zoomScaleSheetLayoutView="100" workbookViewId="0">
      <selection activeCell="G6" sqref="G6:K7"/>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188" t="str">
        <f>IF(様式1!S6="","",様式1!S6)</f>
        <v>北部清掃工場ごみ焼却棟屋上防水改修その他工事</v>
      </c>
      <c r="T2" s="188"/>
      <c r="U2" s="188"/>
      <c r="V2" s="188"/>
      <c r="W2" s="188"/>
      <c r="X2" s="188"/>
      <c r="Y2" s="188"/>
      <c r="Z2" s="188"/>
      <c r="AA2" s="188"/>
      <c r="AB2" s="188"/>
      <c r="AC2" s="188"/>
      <c r="AD2" s="188"/>
      <c r="AE2" s="188"/>
      <c r="AF2" s="188"/>
      <c r="AG2" s="188"/>
      <c r="AH2" s="188"/>
      <c r="AI2" s="188"/>
      <c r="AJ2" s="188"/>
    </row>
    <row r="3" spans="2:36" ht="15" customHeight="1" x14ac:dyDescent="0.25">
      <c r="O3" s="93" t="s">
        <v>1</v>
      </c>
      <c r="P3" s="93"/>
      <c r="Q3" s="93"/>
      <c r="R3" s="93"/>
      <c r="S3" s="189" t="str">
        <f>IF(様式1!S7="","",様式1!S7)</f>
        <v/>
      </c>
      <c r="T3" s="189"/>
      <c r="U3" s="189"/>
      <c r="V3" s="189"/>
      <c r="W3" s="189"/>
      <c r="X3" s="189"/>
      <c r="Y3" s="189"/>
      <c r="Z3" s="189"/>
      <c r="AA3" s="189"/>
      <c r="AB3" s="189"/>
      <c r="AC3" s="189"/>
      <c r="AD3" s="189"/>
      <c r="AE3" s="189"/>
      <c r="AF3" s="189"/>
      <c r="AG3" s="189"/>
      <c r="AH3" s="189"/>
      <c r="AI3" s="189"/>
      <c r="AJ3" s="189"/>
    </row>
    <row r="5" spans="2:36" ht="15" customHeight="1" x14ac:dyDescent="0.25">
      <c r="B5" s="143" t="s">
        <v>62</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row>
    <row r="6" spans="2:36" ht="15" customHeight="1" x14ac:dyDescent="0.25">
      <c r="B6" s="451" t="s">
        <v>63</v>
      </c>
      <c r="C6" s="452"/>
      <c r="D6" s="452"/>
      <c r="E6" s="452"/>
      <c r="F6" s="452"/>
      <c r="G6" s="471" t="s">
        <v>49</v>
      </c>
      <c r="H6" s="472"/>
      <c r="I6" s="472"/>
      <c r="J6" s="472"/>
      <c r="K6" s="473"/>
      <c r="L6" s="483" t="s">
        <v>66</v>
      </c>
      <c r="M6" s="484"/>
      <c r="N6" s="484"/>
      <c r="O6" s="484"/>
      <c r="P6" s="485"/>
      <c r="Q6" s="461"/>
      <c r="R6" s="462"/>
      <c r="S6" s="462"/>
      <c r="T6" s="462"/>
      <c r="U6" s="462"/>
      <c r="V6" s="462"/>
      <c r="W6" s="462"/>
      <c r="X6" s="462"/>
      <c r="Y6" s="462"/>
      <c r="Z6" s="462"/>
      <c r="AA6" s="462"/>
      <c r="AB6" s="462"/>
      <c r="AC6" s="462"/>
      <c r="AD6" s="462"/>
      <c r="AE6" s="462"/>
      <c r="AF6" s="462"/>
      <c r="AG6" s="462"/>
      <c r="AH6" s="462"/>
      <c r="AI6" s="462"/>
      <c r="AJ6" s="463"/>
    </row>
    <row r="7" spans="2:36" ht="15" customHeight="1" x14ac:dyDescent="0.25">
      <c r="B7" s="453"/>
      <c r="C7" s="454"/>
      <c r="D7" s="454"/>
      <c r="E7" s="454"/>
      <c r="F7" s="454"/>
      <c r="G7" s="474"/>
      <c r="H7" s="475"/>
      <c r="I7" s="475"/>
      <c r="J7" s="475"/>
      <c r="K7" s="476"/>
      <c r="L7" s="486"/>
      <c r="M7" s="487"/>
      <c r="N7" s="487"/>
      <c r="O7" s="487"/>
      <c r="P7" s="488"/>
      <c r="Q7" s="464"/>
      <c r="R7" s="465"/>
      <c r="S7" s="465"/>
      <c r="T7" s="465"/>
      <c r="U7" s="465"/>
      <c r="V7" s="465"/>
      <c r="W7" s="465"/>
      <c r="X7" s="465"/>
      <c r="Y7" s="465"/>
      <c r="Z7" s="465"/>
      <c r="AA7" s="465"/>
      <c r="AB7" s="465"/>
      <c r="AC7" s="465"/>
      <c r="AD7" s="465"/>
      <c r="AE7" s="465"/>
      <c r="AF7" s="465"/>
      <c r="AG7" s="465"/>
      <c r="AH7" s="465"/>
      <c r="AI7" s="465"/>
      <c r="AJ7" s="466"/>
    </row>
    <row r="8" spans="2:36" ht="15" customHeight="1" x14ac:dyDescent="0.25">
      <c r="B8" s="467" t="s">
        <v>64</v>
      </c>
      <c r="C8" s="468"/>
      <c r="D8" s="468"/>
      <c r="E8" s="468"/>
      <c r="F8" s="468"/>
      <c r="G8" s="477" t="s">
        <v>49</v>
      </c>
      <c r="H8" s="478"/>
      <c r="I8" s="478"/>
      <c r="J8" s="478"/>
      <c r="K8" s="479"/>
      <c r="L8" s="489" t="s">
        <v>65</v>
      </c>
      <c r="M8" s="490"/>
      <c r="N8" s="490"/>
      <c r="O8" s="490"/>
      <c r="P8" s="491"/>
      <c r="Q8" s="455"/>
      <c r="R8" s="456"/>
      <c r="S8" s="456"/>
      <c r="T8" s="456"/>
      <c r="U8" s="456"/>
      <c r="V8" s="456"/>
      <c r="W8" s="456"/>
      <c r="X8" s="456"/>
      <c r="Y8" s="456"/>
      <c r="Z8" s="456"/>
      <c r="AA8" s="456"/>
      <c r="AB8" s="456"/>
      <c r="AC8" s="456"/>
      <c r="AD8" s="456"/>
      <c r="AE8" s="456"/>
      <c r="AF8" s="456"/>
      <c r="AG8" s="456"/>
      <c r="AH8" s="456"/>
      <c r="AI8" s="456"/>
      <c r="AJ8" s="457"/>
    </row>
    <row r="9" spans="2:36" ht="15" customHeight="1" x14ac:dyDescent="0.25">
      <c r="B9" s="469"/>
      <c r="C9" s="470"/>
      <c r="D9" s="470"/>
      <c r="E9" s="470"/>
      <c r="F9" s="470"/>
      <c r="G9" s="480"/>
      <c r="H9" s="481"/>
      <c r="I9" s="481"/>
      <c r="J9" s="481"/>
      <c r="K9" s="482"/>
      <c r="L9" s="492"/>
      <c r="M9" s="493"/>
      <c r="N9" s="493"/>
      <c r="O9" s="493"/>
      <c r="P9" s="494"/>
      <c r="Q9" s="458"/>
      <c r="R9" s="459"/>
      <c r="S9" s="459"/>
      <c r="T9" s="459"/>
      <c r="U9" s="459"/>
      <c r="V9" s="459"/>
      <c r="W9" s="459"/>
      <c r="X9" s="459"/>
      <c r="Y9" s="459"/>
      <c r="Z9" s="459"/>
      <c r="AA9" s="459"/>
      <c r="AB9" s="459"/>
      <c r="AC9" s="459"/>
      <c r="AD9" s="459"/>
      <c r="AE9" s="459"/>
      <c r="AF9" s="459"/>
      <c r="AG9" s="459"/>
      <c r="AH9" s="459"/>
      <c r="AI9" s="459"/>
      <c r="AJ9" s="460"/>
    </row>
    <row r="11" spans="2:36" ht="15" customHeight="1" x14ac:dyDescent="0.25">
      <c r="B11" s="223" t="s">
        <v>67</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row>
    <row r="12" spans="2:36" ht="15" customHeight="1" x14ac:dyDescent="0.25">
      <c r="B12" s="511" t="s">
        <v>68</v>
      </c>
      <c r="C12" s="512"/>
      <c r="D12" s="512"/>
      <c r="E12" s="512"/>
      <c r="F12" s="512"/>
      <c r="G12" s="512"/>
      <c r="H12" s="512"/>
      <c r="I12" s="513"/>
      <c r="J12" s="514" t="s">
        <v>69</v>
      </c>
      <c r="K12" s="515"/>
      <c r="L12" s="515"/>
      <c r="M12" s="515"/>
      <c r="N12" s="516"/>
      <c r="O12" s="517" t="s">
        <v>70</v>
      </c>
      <c r="P12" s="518"/>
      <c r="Q12" s="518"/>
      <c r="R12" s="518"/>
      <c r="S12" s="518"/>
      <c r="T12" s="518"/>
      <c r="U12" s="518"/>
      <c r="V12" s="518"/>
      <c r="W12" s="518"/>
      <c r="X12" s="518"/>
      <c r="Y12" s="519"/>
      <c r="Z12" s="508" t="s">
        <v>71</v>
      </c>
      <c r="AA12" s="509"/>
      <c r="AB12" s="509"/>
      <c r="AC12" s="509"/>
      <c r="AD12" s="509"/>
      <c r="AE12" s="509"/>
      <c r="AF12" s="509"/>
      <c r="AG12" s="509"/>
      <c r="AH12" s="509"/>
      <c r="AI12" s="509"/>
      <c r="AJ12" s="510"/>
    </row>
    <row r="13" spans="2:36" ht="15" customHeight="1" x14ac:dyDescent="0.25">
      <c r="B13" s="140" t="s">
        <v>72</v>
      </c>
      <c r="C13" s="141"/>
      <c r="D13" s="141"/>
      <c r="E13" s="141"/>
      <c r="F13" s="141"/>
      <c r="G13" s="141"/>
      <c r="H13" s="141"/>
      <c r="I13" s="504"/>
      <c r="J13" s="471" t="s">
        <v>49</v>
      </c>
      <c r="K13" s="472"/>
      <c r="L13" s="472"/>
      <c r="M13" s="472"/>
      <c r="N13" s="506"/>
      <c r="O13" s="499"/>
      <c r="P13" s="472"/>
      <c r="Q13" s="495"/>
      <c r="R13" s="495"/>
      <c r="S13" s="497" t="s">
        <v>73</v>
      </c>
      <c r="T13" s="495"/>
      <c r="U13" s="495"/>
      <c r="V13" s="497" t="s">
        <v>75</v>
      </c>
      <c r="W13" s="495"/>
      <c r="X13" s="495"/>
      <c r="Y13" s="500" t="s">
        <v>74</v>
      </c>
      <c r="Z13" s="499" t="s">
        <v>128</v>
      </c>
      <c r="AA13" s="472"/>
      <c r="AB13" s="495"/>
      <c r="AC13" s="495"/>
      <c r="AD13" s="497" t="s">
        <v>73</v>
      </c>
      <c r="AE13" s="495"/>
      <c r="AF13" s="495"/>
      <c r="AG13" s="497" t="s">
        <v>75</v>
      </c>
      <c r="AH13" s="495"/>
      <c r="AI13" s="495"/>
      <c r="AJ13" s="502" t="s">
        <v>74</v>
      </c>
    </row>
    <row r="14" spans="2:36" ht="15" customHeight="1" x14ac:dyDescent="0.25">
      <c r="B14" s="142"/>
      <c r="C14" s="143"/>
      <c r="D14" s="143"/>
      <c r="E14" s="143"/>
      <c r="F14" s="143"/>
      <c r="G14" s="143"/>
      <c r="H14" s="143"/>
      <c r="I14" s="505"/>
      <c r="J14" s="480"/>
      <c r="K14" s="481"/>
      <c r="L14" s="481"/>
      <c r="M14" s="481"/>
      <c r="N14" s="507"/>
      <c r="O14" s="480"/>
      <c r="P14" s="481"/>
      <c r="Q14" s="496"/>
      <c r="R14" s="496"/>
      <c r="S14" s="498"/>
      <c r="T14" s="496"/>
      <c r="U14" s="496"/>
      <c r="V14" s="498"/>
      <c r="W14" s="496"/>
      <c r="X14" s="496"/>
      <c r="Y14" s="501"/>
      <c r="Z14" s="480"/>
      <c r="AA14" s="481"/>
      <c r="AB14" s="496"/>
      <c r="AC14" s="496"/>
      <c r="AD14" s="498"/>
      <c r="AE14" s="496"/>
      <c r="AF14" s="496"/>
      <c r="AG14" s="498"/>
      <c r="AH14" s="496"/>
      <c r="AI14" s="496"/>
      <c r="AJ14" s="503"/>
    </row>
    <row r="16" spans="2:36" ht="15" customHeight="1" x14ac:dyDescent="0.25">
      <c r="B16" s="143" t="s">
        <v>76</v>
      </c>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row>
    <row r="17" spans="2:36" ht="15" customHeight="1" x14ac:dyDescent="0.25">
      <c r="B17" s="511" t="s">
        <v>68</v>
      </c>
      <c r="C17" s="512"/>
      <c r="D17" s="512"/>
      <c r="E17" s="512"/>
      <c r="F17" s="512"/>
      <c r="G17" s="512"/>
      <c r="H17" s="512"/>
      <c r="I17" s="513"/>
      <c r="J17" s="514" t="s">
        <v>69</v>
      </c>
      <c r="K17" s="515"/>
      <c r="L17" s="515"/>
      <c r="M17" s="515"/>
      <c r="N17" s="516"/>
      <c r="O17" s="517" t="s">
        <v>70</v>
      </c>
      <c r="P17" s="518"/>
      <c r="Q17" s="518"/>
      <c r="R17" s="518"/>
      <c r="S17" s="518"/>
      <c r="T17" s="518"/>
      <c r="U17" s="518"/>
      <c r="V17" s="518"/>
      <c r="W17" s="518"/>
      <c r="X17" s="518"/>
      <c r="Y17" s="519"/>
      <c r="Z17" s="508" t="s">
        <v>71</v>
      </c>
      <c r="AA17" s="509"/>
      <c r="AB17" s="509"/>
      <c r="AC17" s="509"/>
      <c r="AD17" s="509"/>
      <c r="AE17" s="509"/>
      <c r="AF17" s="509"/>
      <c r="AG17" s="509"/>
      <c r="AH17" s="509"/>
      <c r="AI17" s="509"/>
      <c r="AJ17" s="510"/>
    </row>
    <row r="18" spans="2:36" ht="15" customHeight="1" x14ac:dyDescent="0.25">
      <c r="B18" s="140" t="s">
        <v>77</v>
      </c>
      <c r="C18" s="141"/>
      <c r="D18" s="141"/>
      <c r="E18" s="141"/>
      <c r="F18" s="141"/>
      <c r="G18" s="141"/>
      <c r="H18" s="141"/>
      <c r="I18" s="504"/>
      <c r="J18" s="471" t="s">
        <v>49</v>
      </c>
      <c r="K18" s="472"/>
      <c r="L18" s="472"/>
      <c r="M18" s="472"/>
      <c r="N18" s="506"/>
      <c r="O18" s="499"/>
      <c r="P18" s="472"/>
      <c r="Q18" s="495"/>
      <c r="R18" s="495"/>
      <c r="S18" s="497" t="s">
        <v>73</v>
      </c>
      <c r="T18" s="495"/>
      <c r="U18" s="495"/>
      <c r="V18" s="497" t="s">
        <v>75</v>
      </c>
      <c r="W18" s="495"/>
      <c r="X18" s="495"/>
      <c r="Y18" s="500" t="s">
        <v>74</v>
      </c>
      <c r="Z18" s="499" t="s">
        <v>127</v>
      </c>
      <c r="AA18" s="472"/>
      <c r="AB18" s="495"/>
      <c r="AC18" s="495"/>
      <c r="AD18" s="497" t="s">
        <v>73</v>
      </c>
      <c r="AE18" s="495"/>
      <c r="AF18" s="495"/>
      <c r="AG18" s="497" t="s">
        <v>75</v>
      </c>
      <c r="AH18" s="495"/>
      <c r="AI18" s="495"/>
      <c r="AJ18" s="502" t="s">
        <v>74</v>
      </c>
    </row>
    <row r="19" spans="2:36" ht="15" customHeight="1" x14ac:dyDescent="0.25">
      <c r="B19" s="142"/>
      <c r="C19" s="143"/>
      <c r="D19" s="143"/>
      <c r="E19" s="143"/>
      <c r="F19" s="143"/>
      <c r="G19" s="143"/>
      <c r="H19" s="143"/>
      <c r="I19" s="505"/>
      <c r="J19" s="480"/>
      <c r="K19" s="481"/>
      <c r="L19" s="481"/>
      <c r="M19" s="481"/>
      <c r="N19" s="507"/>
      <c r="O19" s="480"/>
      <c r="P19" s="481"/>
      <c r="Q19" s="496"/>
      <c r="R19" s="496"/>
      <c r="S19" s="498"/>
      <c r="T19" s="496"/>
      <c r="U19" s="496"/>
      <c r="V19" s="498"/>
      <c r="W19" s="496"/>
      <c r="X19" s="496"/>
      <c r="Y19" s="501"/>
      <c r="Z19" s="480"/>
      <c r="AA19" s="481"/>
      <c r="AB19" s="496"/>
      <c r="AC19" s="496"/>
      <c r="AD19" s="498"/>
      <c r="AE19" s="496"/>
      <c r="AF19" s="496"/>
      <c r="AG19" s="498"/>
      <c r="AH19" s="496"/>
      <c r="AI19" s="496"/>
      <c r="AJ19" s="503"/>
    </row>
    <row r="20" spans="2:36" ht="15" customHeight="1" x14ac:dyDescent="0.25">
      <c r="B20" s="140" t="s">
        <v>78</v>
      </c>
      <c r="C20" s="141"/>
      <c r="D20" s="141"/>
      <c r="E20" s="141"/>
      <c r="F20" s="141"/>
      <c r="G20" s="141"/>
      <c r="H20" s="141"/>
      <c r="I20" s="504"/>
      <c r="J20" s="471" t="s">
        <v>49</v>
      </c>
      <c r="K20" s="472"/>
      <c r="L20" s="472"/>
      <c r="M20" s="472"/>
      <c r="N20" s="506"/>
      <c r="O20" s="499"/>
      <c r="P20" s="472"/>
      <c r="Q20" s="495"/>
      <c r="R20" s="495"/>
      <c r="S20" s="497" t="s">
        <v>73</v>
      </c>
      <c r="T20" s="495"/>
      <c r="U20" s="495"/>
      <c r="V20" s="497" t="s">
        <v>75</v>
      </c>
      <c r="W20" s="495"/>
      <c r="X20" s="495"/>
      <c r="Y20" s="500" t="s">
        <v>74</v>
      </c>
      <c r="Z20" s="499" t="s">
        <v>127</v>
      </c>
      <c r="AA20" s="472"/>
      <c r="AB20" s="495"/>
      <c r="AC20" s="495"/>
      <c r="AD20" s="497" t="s">
        <v>73</v>
      </c>
      <c r="AE20" s="495"/>
      <c r="AF20" s="495"/>
      <c r="AG20" s="497" t="s">
        <v>75</v>
      </c>
      <c r="AH20" s="495"/>
      <c r="AI20" s="495"/>
      <c r="AJ20" s="502" t="s">
        <v>74</v>
      </c>
    </row>
    <row r="21" spans="2:36" ht="15" customHeight="1" x14ac:dyDescent="0.25">
      <c r="B21" s="142"/>
      <c r="C21" s="143"/>
      <c r="D21" s="143"/>
      <c r="E21" s="143"/>
      <c r="F21" s="143"/>
      <c r="G21" s="143"/>
      <c r="H21" s="143"/>
      <c r="I21" s="505"/>
      <c r="J21" s="480"/>
      <c r="K21" s="481"/>
      <c r="L21" s="481"/>
      <c r="M21" s="481"/>
      <c r="N21" s="507"/>
      <c r="O21" s="480"/>
      <c r="P21" s="481"/>
      <c r="Q21" s="496"/>
      <c r="R21" s="496"/>
      <c r="S21" s="498"/>
      <c r="T21" s="496"/>
      <c r="U21" s="496"/>
      <c r="V21" s="498"/>
      <c r="W21" s="496"/>
      <c r="X21" s="496"/>
      <c r="Y21" s="501"/>
      <c r="Z21" s="480"/>
      <c r="AA21" s="481"/>
      <c r="AB21" s="496"/>
      <c r="AC21" s="496"/>
      <c r="AD21" s="498"/>
      <c r="AE21" s="496"/>
      <c r="AF21" s="496"/>
      <c r="AG21" s="498"/>
      <c r="AH21" s="496"/>
      <c r="AI21" s="496"/>
      <c r="AJ21" s="503"/>
    </row>
    <row r="22" spans="2:36" ht="15" customHeight="1" x14ac:dyDescent="0.25">
      <c r="B22" s="520" t="s">
        <v>79</v>
      </c>
      <c r="C22" s="521"/>
      <c r="D22" s="521"/>
      <c r="E22" s="521"/>
      <c r="F22" s="521"/>
      <c r="G22" s="521"/>
      <c r="H22" s="521"/>
      <c r="I22" s="522"/>
      <c r="J22" s="471" t="s">
        <v>49</v>
      </c>
      <c r="K22" s="472"/>
      <c r="L22" s="472"/>
      <c r="M22" s="472"/>
      <c r="N22" s="506"/>
      <c r="O22" s="499"/>
      <c r="P22" s="472"/>
      <c r="Q22" s="495"/>
      <c r="R22" s="495"/>
      <c r="S22" s="497" t="s">
        <v>73</v>
      </c>
      <c r="T22" s="495"/>
      <c r="U22" s="495"/>
      <c r="V22" s="497" t="s">
        <v>75</v>
      </c>
      <c r="W22" s="495"/>
      <c r="X22" s="495"/>
      <c r="Y22" s="500" t="s">
        <v>74</v>
      </c>
      <c r="Z22" s="499" t="s">
        <v>127</v>
      </c>
      <c r="AA22" s="472"/>
      <c r="AB22" s="495"/>
      <c r="AC22" s="495"/>
      <c r="AD22" s="497" t="s">
        <v>73</v>
      </c>
      <c r="AE22" s="495"/>
      <c r="AF22" s="495"/>
      <c r="AG22" s="497" t="s">
        <v>75</v>
      </c>
      <c r="AH22" s="495"/>
      <c r="AI22" s="495"/>
      <c r="AJ22" s="502" t="s">
        <v>74</v>
      </c>
    </row>
    <row r="23" spans="2:36" ht="15" customHeight="1" x14ac:dyDescent="0.25">
      <c r="B23" s="523"/>
      <c r="C23" s="524"/>
      <c r="D23" s="524"/>
      <c r="E23" s="524"/>
      <c r="F23" s="524"/>
      <c r="G23" s="524"/>
      <c r="H23" s="524"/>
      <c r="I23" s="525"/>
      <c r="J23" s="480"/>
      <c r="K23" s="481"/>
      <c r="L23" s="481"/>
      <c r="M23" s="481"/>
      <c r="N23" s="507"/>
      <c r="O23" s="480"/>
      <c r="P23" s="481"/>
      <c r="Q23" s="496"/>
      <c r="R23" s="496"/>
      <c r="S23" s="498"/>
      <c r="T23" s="496"/>
      <c r="U23" s="496"/>
      <c r="V23" s="498"/>
      <c r="W23" s="496"/>
      <c r="X23" s="496"/>
      <c r="Y23" s="501"/>
      <c r="Z23" s="480"/>
      <c r="AA23" s="481"/>
      <c r="AB23" s="496"/>
      <c r="AC23" s="496"/>
      <c r="AD23" s="498"/>
      <c r="AE23" s="496"/>
      <c r="AF23" s="496"/>
      <c r="AG23" s="498"/>
      <c r="AH23" s="496"/>
      <c r="AI23" s="496"/>
      <c r="AJ23" s="503"/>
    </row>
    <row r="24" spans="2:36" ht="15" customHeight="1" x14ac:dyDescent="0.25">
      <c r="B24" s="140" t="s">
        <v>80</v>
      </c>
      <c r="C24" s="141"/>
      <c r="D24" s="141"/>
      <c r="E24" s="141"/>
      <c r="F24" s="141"/>
      <c r="G24" s="141"/>
      <c r="H24" s="141"/>
      <c r="I24" s="504"/>
      <c r="J24" s="471" t="s">
        <v>49</v>
      </c>
      <c r="K24" s="472"/>
      <c r="L24" s="472"/>
      <c r="M24" s="472"/>
      <c r="N24" s="506"/>
      <c r="O24" s="499"/>
      <c r="P24" s="472"/>
      <c r="Q24" s="495"/>
      <c r="R24" s="495"/>
      <c r="S24" s="497" t="s">
        <v>73</v>
      </c>
      <c r="T24" s="495"/>
      <c r="U24" s="495"/>
      <c r="V24" s="497" t="s">
        <v>75</v>
      </c>
      <c r="W24" s="495"/>
      <c r="X24" s="495"/>
      <c r="Y24" s="500" t="s">
        <v>74</v>
      </c>
      <c r="Z24" s="499" t="s">
        <v>127</v>
      </c>
      <c r="AA24" s="472"/>
      <c r="AB24" s="495"/>
      <c r="AC24" s="495"/>
      <c r="AD24" s="497" t="s">
        <v>73</v>
      </c>
      <c r="AE24" s="495"/>
      <c r="AF24" s="495"/>
      <c r="AG24" s="497" t="s">
        <v>75</v>
      </c>
      <c r="AH24" s="495"/>
      <c r="AI24" s="495"/>
      <c r="AJ24" s="502" t="s">
        <v>74</v>
      </c>
    </row>
    <row r="25" spans="2:36" ht="15" customHeight="1" x14ac:dyDescent="0.25">
      <c r="B25" s="142"/>
      <c r="C25" s="143"/>
      <c r="D25" s="143"/>
      <c r="E25" s="143"/>
      <c r="F25" s="143"/>
      <c r="G25" s="143"/>
      <c r="H25" s="143"/>
      <c r="I25" s="505"/>
      <c r="J25" s="480"/>
      <c r="K25" s="481"/>
      <c r="L25" s="481"/>
      <c r="M25" s="481"/>
      <c r="N25" s="507"/>
      <c r="O25" s="480"/>
      <c r="P25" s="481"/>
      <c r="Q25" s="496"/>
      <c r="R25" s="496"/>
      <c r="S25" s="498"/>
      <c r="T25" s="496"/>
      <c r="U25" s="496"/>
      <c r="V25" s="498"/>
      <c r="W25" s="496"/>
      <c r="X25" s="496"/>
      <c r="Y25" s="501"/>
      <c r="Z25" s="480"/>
      <c r="AA25" s="481"/>
      <c r="AB25" s="496"/>
      <c r="AC25" s="496"/>
      <c r="AD25" s="498"/>
      <c r="AE25" s="496"/>
      <c r="AF25" s="496"/>
      <c r="AG25" s="498"/>
      <c r="AH25" s="496"/>
      <c r="AI25" s="496"/>
      <c r="AJ25" s="503"/>
    </row>
    <row r="26" spans="2:36" ht="15" customHeight="1" x14ac:dyDescent="0.25">
      <c r="B26" s="526" t="s">
        <v>81</v>
      </c>
      <c r="C26" s="527"/>
      <c r="D26" s="527"/>
      <c r="E26" s="527"/>
      <c r="F26" s="527"/>
      <c r="G26" s="527"/>
      <c r="H26" s="527"/>
      <c r="I26" s="528"/>
      <c r="J26" s="471" t="s">
        <v>49</v>
      </c>
      <c r="K26" s="472"/>
      <c r="L26" s="472"/>
      <c r="M26" s="472"/>
      <c r="N26" s="506"/>
      <c r="O26" s="499"/>
      <c r="P26" s="472"/>
      <c r="Q26" s="495"/>
      <c r="R26" s="495"/>
      <c r="S26" s="497" t="s">
        <v>73</v>
      </c>
      <c r="T26" s="495"/>
      <c r="U26" s="495"/>
      <c r="V26" s="497" t="s">
        <v>75</v>
      </c>
      <c r="W26" s="495"/>
      <c r="X26" s="495"/>
      <c r="Y26" s="500" t="s">
        <v>74</v>
      </c>
      <c r="Z26" s="499" t="s">
        <v>127</v>
      </c>
      <c r="AA26" s="472"/>
      <c r="AB26" s="495"/>
      <c r="AC26" s="495"/>
      <c r="AD26" s="497" t="s">
        <v>73</v>
      </c>
      <c r="AE26" s="495"/>
      <c r="AF26" s="495"/>
      <c r="AG26" s="497" t="s">
        <v>75</v>
      </c>
      <c r="AH26" s="495"/>
      <c r="AI26" s="495"/>
      <c r="AJ26" s="502" t="s">
        <v>74</v>
      </c>
    </row>
    <row r="27" spans="2:36" ht="15" customHeight="1" x14ac:dyDescent="0.25">
      <c r="B27" s="529"/>
      <c r="C27" s="530"/>
      <c r="D27" s="530"/>
      <c r="E27" s="530"/>
      <c r="F27" s="530"/>
      <c r="G27" s="530"/>
      <c r="H27" s="530"/>
      <c r="I27" s="531"/>
      <c r="J27" s="480"/>
      <c r="K27" s="481"/>
      <c r="L27" s="481"/>
      <c r="M27" s="481"/>
      <c r="N27" s="507"/>
      <c r="O27" s="480"/>
      <c r="P27" s="481"/>
      <c r="Q27" s="496"/>
      <c r="R27" s="496"/>
      <c r="S27" s="498"/>
      <c r="T27" s="496"/>
      <c r="U27" s="496"/>
      <c r="V27" s="498"/>
      <c r="W27" s="496"/>
      <c r="X27" s="496"/>
      <c r="Y27" s="501"/>
      <c r="Z27" s="480"/>
      <c r="AA27" s="481"/>
      <c r="AB27" s="496"/>
      <c r="AC27" s="496"/>
      <c r="AD27" s="498"/>
      <c r="AE27" s="496"/>
      <c r="AF27" s="496"/>
      <c r="AG27" s="498"/>
      <c r="AH27" s="496"/>
      <c r="AI27" s="496"/>
      <c r="AJ27" s="503"/>
    </row>
    <row r="28" spans="2:36" ht="15" customHeight="1" x14ac:dyDescent="0.25">
      <c r="B28" s="532" t="s">
        <v>82</v>
      </c>
      <c r="C28" s="521"/>
      <c r="D28" s="521"/>
      <c r="E28" s="521"/>
      <c r="F28" s="521"/>
      <c r="G28" s="521"/>
      <c r="H28" s="521"/>
      <c r="I28" s="522"/>
      <c r="J28" s="471" t="s">
        <v>49</v>
      </c>
      <c r="K28" s="472"/>
      <c r="L28" s="472"/>
      <c r="M28" s="472"/>
      <c r="N28" s="506"/>
      <c r="O28" s="499"/>
      <c r="P28" s="472"/>
      <c r="Q28" s="495"/>
      <c r="R28" s="495"/>
      <c r="S28" s="497" t="s">
        <v>73</v>
      </c>
      <c r="T28" s="495"/>
      <c r="U28" s="495"/>
      <c r="V28" s="497" t="s">
        <v>75</v>
      </c>
      <c r="W28" s="495"/>
      <c r="X28" s="495"/>
      <c r="Y28" s="500" t="s">
        <v>74</v>
      </c>
      <c r="Z28" s="499" t="s">
        <v>127</v>
      </c>
      <c r="AA28" s="472"/>
      <c r="AB28" s="495"/>
      <c r="AC28" s="495"/>
      <c r="AD28" s="497" t="s">
        <v>73</v>
      </c>
      <c r="AE28" s="495"/>
      <c r="AF28" s="495"/>
      <c r="AG28" s="497" t="s">
        <v>75</v>
      </c>
      <c r="AH28" s="495"/>
      <c r="AI28" s="495"/>
      <c r="AJ28" s="502" t="s">
        <v>74</v>
      </c>
    </row>
    <row r="29" spans="2:36" ht="15" customHeight="1" x14ac:dyDescent="0.25">
      <c r="B29" s="523"/>
      <c r="C29" s="524"/>
      <c r="D29" s="524"/>
      <c r="E29" s="524"/>
      <c r="F29" s="524"/>
      <c r="G29" s="524"/>
      <c r="H29" s="524"/>
      <c r="I29" s="525"/>
      <c r="J29" s="480"/>
      <c r="K29" s="481"/>
      <c r="L29" s="481"/>
      <c r="M29" s="481"/>
      <c r="N29" s="507"/>
      <c r="O29" s="480"/>
      <c r="P29" s="481"/>
      <c r="Q29" s="496"/>
      <c r="R29" s="496"/>
      <c r="S29" s="498"/>
      <c r="T29" s="496"/>
      <c r="U29" s="496"/>
      <c r="V29" s="498"/>
      <c r="W29" s="496"/>
      <c r="X29" s="496"/>
      <c r="Y29" s="501"/>
      <c r="Z29" s="480"/>
      <c r="AA29" s="481"/>
      <c r="AB29" s="496"/>
      <c r="AC29" s="496"/>
      <c r="AD29" s="498"/>
      <c r="AE29" s="496"/>
      <c r="AF29" s="496"/>
      <c r="AG29" s="498"/>
      <c r="AH29" s="496"/>
      <c r="AI29" s="496"/>
      <c r="AJ29" s="503"/>
    </row>
    <row r="31" spans="2:36" ht="15" customHeight="1" x14ac:dyDescent="0.25">
      <c r="B31" s="223" t="s">
        <v>222</v>
      </c>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row>
    <row r="32" spans="2:36" ht="12.95" customHeight="1" x14ac:dyDescent="0.25">
      <c r="B32" s="15"/>
      <c r="C32" s="572" t="s">
        <v>103</v>
      </c>
      <c r="D32" s="573"/>
      <c r="E32" s="573"/>
      <c r="F32" s="573"/>
      <c r="G32" s="573"/>
      <c r="H32" s="573"/>
      <c r="I32" s="573"/>
      <c r="J32" s="574"/>
      <c r="K32" s="569" t="s">
        <v>104</v>
      </c>
      <c r="L32" s="570"/>
      <c r="M32" s="570"/>
      <c r="N32" s="570"/>
      <c r="O32" s="570"/>
      <c r="P32" s="570"/>
      <c r="Q32" s="571"/>
      <c r="R32" s="562" t="s">
        <v>105</v>
      </c>
      <c r="S32" s="562"/>
      <c r="T32" s="562"/>
      <c r="U32" s="562"/>
      <c r="V32" s="562"/>
      <c r="W32" s="562"/>
      <c r="X32" s="562"/>
      <c r="Y32" s="562"/>
      <c r="Z32" s="562" t="s">
        <v>106</v>
      </c>
      <c r="AA32" s="562"/>
      <c r="AB32" s="562"/>
      <c r="AC32" s="562"/>
      <c r="AD32" s="562"/>
      <c r="AE32" s="562"/>
      <c r="AF32" s="562"/>
      <c r="AG32" s="562"/>
      <c r="AH32" s="560" t="s">
        <v>107</v>
      </c>
      <c r="AI32" s="560"/>
      <c r="AJ32" s="561"/>
    </row>
    <row r="33" spans="2:36" ht="12.75" customHeight="1" x14ac:dyDescent="0.25">
      <c r="B33" s="563">
        <v>1</v>
      </c>
      <c r="C33" s="575" t="s">
        <v>128</v>
      </c>
      <c r="D33" s="576"/>
      <c r="E33" s="534"/>
      <c r="F33" s="537" t="s">
        <v>13</v>
      </c>
      <c r="G33" s="534"/>
      <c r="H33" s="537" t="s">
        <v>14</v>
      </c>
      <c r="I33" s="534"/>
      <c r="J33" s="540" t="s">
        <v>15</v>
      </c>
      <c r="K33" s="643"/>
      <c r="L33" s="644"/>
      <c r="M33" s="644"/>
      <c r="N33" s="644"/>
      <c r="O33" s="644"/>
      <c r="P33" s="644"/>
      <c r="Q33" s="645"/>
      <c r="R33" s="543"/>
      <c r="S33" s="543"/>
      <c r="T33" s="543"/>
      <c r="U33" s="543"/>
      <c r="V33" s="543"/>
      <c r="W33" s="543"/>
      <c r="X33" s="543"/>
      <c r="Y33" s="543"/>
      <c r="Z33" s="543"/>
      <c r="AA33" s="543"/>
      <c r="AB33" s="543"/>
      <c r="AC33" s="543"/>
      <c r="AD33" s="543"/>
      <c r="AE33" s="543"/>
      <c r="AF33" s="543"/>
      <c r="AG33" s="543"/>
      <c r="AH33" s="553"/>
      <c r="AI33" s="554"/>
      <c r="AJ33" s="558" t="s">
        <v>102</v>
      </c>
    </row>
    <row r="34" spans="2:36" ht="12.75" customHeight="1" x14ac:dyDescent="0.25">
      <c r="B34" s="563"/>
      <c r="C34" s="547"/>
      <c r="D34" s="548"/>
      <c r="E34" s="534"/>
      <c r="F34" s="537"/>
      <c r="G34" s="534"/>
      <c r="H34" s="537"/>
      <c r="I34" s="534"/>
      <c r="J34" s="540"/>
      <c r="K34" s="646"/>
      <c r="L34" s="647"/>
      <c r="M34" s="647"/>
      <c r="N34" s="647"/>
      <c r="O34" s="647"/>
      <c r="P34" s="647"/>
      <c r="Q34" s="648"/>
      <c r="R34" s="543"/>
      <c r="S34" s="543"/>
      <c r="T34" s="543"/>
      <c r="U34" s="543"/>
      <c r="V34" s="543"/>
      <c r="W34" s="543"/>
      <c r="X34" s="543"/>
      <c r="Y34" s="543"/>
      <c r="Z34" s="543"/>
      <c r="AA34" s="543"/>
      <c r="AB34" s="543"/>
      <c r="AC34" s="543"/>
      <c r="AD34" s="543"/>
      <c r="AE34" s="543"/>
      <c r="AF34" s="543"/>
      <c r="AG34" s="543"/>
      <c r="AH34" s="553"/>
      <c r="AI34" s="554"/>
      <c r="AJ34" s="558"/>
    </row>
    <row r="35" spans="2:36" ht="12.75" customHeight="1" x14ac:dyDescent="0.25">
      <c r="B35" s="564"/>
      <c r="C35" s="547"/>
      <c r="D35" s="548"/>
      <c r="E35" s="365"/>
      <c r="F35" s="497"/>
      <c r="G35" s="365"/>
      <c r="H35" s="497"/>
      <c r="I35" s="365"/>
      <c r="J35" s="500"/>
      <c r="K35" s="646"/>
      <c r="L35" s="647"/>
      <c r="M35" s="647"/>
      <c r="N35" s="647"/>
      <c r="O35" s="647"/>
      <c r="P35" s="647"/>
      <c r="Q35" s="648"/>
      <c r="R35" s="565"/>
      <c r="S35" s="565"/>
      <c r="T35" s="565"/>
      <c r="U35" s="565"/>
      <c r="V35" s="565"/>
      <c r="W35" s="565"/>
      <c r="X35" s="565"/>
      <c r="Y35" s="565"/>
      <c r="Z35" s="565"/>
      <c r="AA35" s="565"/>
      <c r="AB35" s="565"/>
      <c r="AC35" s="565"/>
      <c r="AD35" s="565"/>
      <c r="AE35" s="565"/>
      <c r="AF35" s="565"/>
      <c r="AG35" s="565"/>
      <c r="AH35" s="566"/>
      <c r="AI35" s="567"/>
      <c r="AJ35" s="568"/>
    </row>
    <row r="36" spans="2:36" ht="12.75" customHeight="1" x14ac:dyDescent="0.25">
      <c r="B36" s="447">
        <v>2</v>
      </c>
      <c r="C36" s="545" t="s">
        <v>127</v>
      </c>
      <c r="D36" s="546"/>
      <c r="E36" s="533"/>
      <c r="F36" s="536" t="s">
        <v>13</v>
      </c>
      <c r="G36" s="533"/>
      <c r="H36" s="536" t="s">
        <v>14</v>
      </c>
      <c r="I36" s="533"/>
      <c r="J36" s="539" t="s">
        <v>15</v>
      </c>
      <c r="K36" s="646"/>
      <c r="L36" s="647"/>
      <c r="M36" s="647"/>
      <c r="N36" s="647"/>
      <c r="O36" s="647"/>
      <c r="P36" s="647"/>
      <c r="Q36" s="648"/>
      <c r="R36" s="542"/>
      <c r="S36" s="542"/>
      <c r="T36" s="542"/>
      <c r="U36" s="542"/>
      <c r="V36" s="542"/>
      <c r="W36" s="542"/>
      <c r="X36" s="542"/>
      <c r="Y36" s="542"/>
      <c r="Z36" s="542"/>
      <c r="AA36" s="542"/>
      <c r="AB36" s="542"/>
      <c r="AC36" s="542"/>
      <c r="AD36" s="542"/>
      <c r="AE36" s="542"/>
      <c r="AF36" s="542"/>
      <c r="AG36" s="542"/>
      <c r="AH36" s="551"/>
      <c r="AI36" s="552"/>
      <c r="AJ36" s="557" t="s">
        <v>102</v>
      </c>
    </row>
    <row r="37" spans="2:36" ht="12.75" customHeight="1" x14ac:dyDescent="0.25">
      <c r="B37" s="448"/>
      <c r="C37" s="547"/>
      <c r="D37" s="548"/>
      <c r="E37" s="534"/>
      <c r="F37" s="537"/>
      <c r="G37" s="534"/>
      <c r="H37" s="537"/>
      <c r="I37" s="534"/>
      <c r="J37" s="540"/>
      <c r="K37" s="646"/>
      <c r="L37" s="647"/>
      <c r="M37" s="647"/>
      <c r="N37" s="647"/>
      <c r="O37" s="647"/>
      <c r="P37" s="647"/>
      <c r="Q37" s="648"/>
      <c r="R37" s="543"/>
      <c r="S37" s="543"/>
      <c r="T37" s="543"/>
      <c r="U37" s="543"/>
      <c r="V37" s="543"/>
      <c r="W37" s="543"/>
      <c r="X37" s="543"/>
      <c r="Y37" s="543"/>
      <c r="Z37" s="543"/>
      <c r="AA37" s="543"/>
      <c r="AB37" s="543"/>
      <c r="AC37" s="543"/>
      <c r="AD37" s="543"/>
      <c r="AE37" s="543"/>
      <c r="AF37" s="543"/>
      <c r="AG37" s="543"/>
      <c r="AH37" s="553"/>
      <c r="AI37" s="554"/>
      <c r="AJ37" s="558"/>
    </row>
    <row r="38" spans="2:36" ht="12.75" customHeight="1" x14ac:dyDescent="0.25">
      <c r="B38" s="449"/>
      <c r="C38" s="549"/>
      <c r="D38" s="550"/>
      <c r="E38" s="535"/>
      <c r="F38" s="538"/>
      <c r="G38" s="535"/>
      <c r="H38" s="538"/>
      <c r="I38" s="535"/>
      <c r="J38" s="541"/>
      <c r="K38" s="646"/>
      <c r="L38" s="647"/>
      <c r="M38" s="647"/>
      <c r="N38" s="647"/>
      <c r="O38" s="647"/>
      <c r="P38" s="647"/>
      <c r="Q38" s="648"/>
      <c r="R38" s="544"/>
      <c r="S38" s="544"/>
      <c r="T38" s="544"/>
      <c r="U38" s="544"/>
      <c r="V38" s="544"/>
      <c r="W38" s="544"/>
      <c r="X38" s="544"/>
      <c r="Y38" s="544"/>
      <c r="Z38" s="544"/>
      <c r="AA38" s="544"/>
      <c r="AB38" s="544"/>
      <c r="AC38" s="544"/>
      <c r="AD38" s="544"/>
      <c r="AE38" s="544"/>
      <c r="AF38" s="544"/>
      <c r="AG38" s="544"/>
      <c r="AH38" s="555"/>
      <c r="AI38" s="556"/>
      <c r="AJ38" s="559"/>
    </row>
    <row r="39" spans="2:36" ht="12.75" customHeight="1" x14ac:dyDescent="0.25">
      <c r="B39" s="447">
        <v>3</v>
      </c>
      <c r="C39" s="545" t="s">
        <v>127</v>
      </c>
      <c r="D39" s="546"/>
      <c r="E39" s="533"/>
      <c r="F39" s="536" t="s">
        <v>13</v>
      </c>
      <c r="G39" s="533"/>
      <c r="H39" s="536" t="s">
        <v>14</v>
      </c>
      <c r="I39" s="533"/>
      <c r="J39" s="539" t="s">
        <v>15</v>
      </c>
      <c r="K39" s="646"/>
      <c r="L39" s="647"/>
      <c r="M39" s="647"/>
      <c r="N39" s="647"/>
      <c r="O39" s="647"/>
      <c r="P39" s="647"/>
      <c r="Q39" s="648"/>
      <c r="R39" s="542"/>
      <c r="S39" s="542"/>
      <c r="T39" s="542"/>
      <c r="U39" s="542"/>
      <c r="V39" s="542"/>
      <c r="W39" s="542"/>
      <c r="X39" s="542"/>
      <c r="Y39" s="542"/>
      <c r="Z39" s="542"/>
      <c r="AA39" s="542"/>
      <c r="AB39" s="542"/>
      <c r="AC39" s="542"/>
      <c r="AD39" s="542"/>
      <c r="AE39" s="542"/>
      <c r="AF39" s="542"/>
      <c r="AG39" s="542"/>
      <c r="AH39" s="551"/>
      <c r="AI39" s="552"/>
      <c r="AJ39" s="557" t="s">
        <v>102</v>
      </c>
    </row>
    <row r="40" spans="2:36" ht="12.75" customHeight="1" x14ac:dyDescent="0.25">
      <c r="B40" s="448"/>
      <c r="C40" s="547"/>
      <c r="D40" s="548"/>
      <c r="E40" s="534"/>
      <c r="F40" s="537"/>
      <c r="G40" s="534"/>
      <c r="H40" s="537"/>
      <c r="I40" s="534"/>
      <c r="J40" s="540"/>
      <c r="K40" s="646"/>
      <c r="L40" s="647"/>
      <c r="M40" s="647"/>
      <c r="N40" s="647"/>
      <c r="O40" s="647"/>
      <c r="P40" s="647"/>
      <c r="Q40" s="648"/>
      <c r="R40" s="543"/>
      <c r="S40" s="543"/>
      <c r="T40" s="543"/>
      <c r="U40" s="543"/>
      <c r="V40" s="543"/>
      <c r="W40" s="543"/>
      <c r="X40" s="543"/>
      <c r="Y40" s="543"/>
      <c r="Z40" s="543"/>
      <c r="AA40" s="543"/>
      <c r="AB40" s="543"/>
      <c r="AC40" s="543"/>
      <c r="AD40" s="543"/>
      <c r="AE40" s="543"/>
      <c r="AF40" s="543"/>
      <c r="AG40" s="543"/>
      <c r="AH40" s="553"/>
      <c r="AI40" s="554"/>
      <c r="AJ40" s="558"/>
    </row>
    <row r="41" spans="2:36" ht="12.75" customHeight="1" x14ac:dyDescent="0.25">
      <c r="B41" s="449"/>
      <c r="C41" s="549"/>
      <c r="D41" s="550"/>
      <c r="E41" s="535"/>
      <c r="F41" s="538"/>
      <c r="G41" s="535"/>
      <c r="H41" s="538"/>
      <c r="I41" s="535"/>
      <c r="J41" s="541"/>
      <c r="K41" s="646"/>
      <c r="L41" s="647"/>
      <c r="M41" s="647"/>
      <c r="N41" s="647"/>
      <c r="O41" s="647"/>
      <c r="P41" s="647"/>
      <c r="Q41" s="648"/>
      <c r="R41" s="544"/>
      <c r="S41" s="544"/>
      <c r="T41" s="544"/>
      <c r="U41" s="544"/>
      <c r="V41" s="544"/>
      <c r="W41" s="544"/>
      <c r="X41" s="544"/>
      <c r="Y41" s="544"/>
      <c r="Z41" s="544"/>
      <c r="AA41" s="544"/>
      <c r="AB41" s="544"/>
      <c r="AC41" s="544"/>
      <c r="AD41" s="544"/>
      <c r="AE41" s="544"/>
      <c r="AF41" s="544"/>
      <c r="AG41" s="544"/>
      <c r="AH41" s="555"/>
      <c r="AI41" s="556"/>
      <c r="AJ41" s="559"/>
    </row>
    <row r="42" spans="2:36" ht="12.75" customHeight="1" x14ac:dyDescent="0.25">
      <c r="B42" s="447">
        <v>4</v>
      </c>
      <c r="C42" s="545" t="s">
        <v>127</v>
      </c>
      <c r="D42" s="546"/>
      <c r="E42" s="533"/>
      <c r="F42" s="536" t="s">
        <v>13</v>
      </c>
      <c r="G42" s="533"/>
      <c r="H42" s="536" t="s">
        <v>14</v>
      </c>
      <c r="I42" s="533"/>
      <c r="J42" s="539" t="s">
        <v>15</v>
      </c>
      <c r="K42" s="646"/>
      <c r="L42" s="647"/>
      <c r="M42" s="647"/>
      <c r="N42" s="647"/>
      <c r="O42" s="647"/>
      <c r="P42" s="647"/>
      <c r="Q42" s="648"/>
      <c r="R42" s="542"/>
      <c r="S42" s="542"/>
      <c r="T42" s="542"/>
      <c r="U42" s="542"/>
      <c r="V42" s="542"/>
      <c r="W42" s="542"/>
      <c r="X42" s="542"/>
      <c r="Y42" s="542"/>
      <c r="Z42" s="542"/>
      <c r="AA42" s="542"/>
      <c r="AB42" s="542"/>
      <c r="AC42" s="542"/>
      <c r="AD42" s="542"/>
      <c r="AE42" s="542"/>
      <c r="AF42" s="542"/>
      <c r="AG42" s="542"/>
      <c r="AH42" s="551"/>
      <c r="AI42" s="552"/>
      <c r="AJ42" s="557" t="s">
        <v>102</v>
      </c>
    </row>
    <row r="43" spans="2:36" ht="12.75" customHeight="1" x14ac:dyDescent="0.25">
      <c r="B43" s="448"/>
      <c r="C43" s="547"/>
      <c r="D43" s="548"/>
      <c r="E43" s="534"/>
      <c r="F43" s="537"/>
      <c r="G43" s="534"/>
      <c r="H43" s="537"/>
      <c r="I43" s="534"/>
      <c r="J43" s="540"/>
      <c r="K43" s="646"/>
      <c r="L43" s="647"/>
      <c r="M43" s="647"/>
      <c r="N43" s="647"/>
      <c r="O43" s="647"/>
      <c r="P43" s="647"/>
      <c r="Q43" s="648"/>
      <c r="R43" s="543"/>
      <c r="S43" s="543"/>
      <c r="T43" s="543"/>
      <c r="U43" s="543"/>
      <c r="V43" s="543"/>
      <c r="W43" s="543"/>
      <c r="X43" s="543"/>
      <c r="Y43" s="543"/>
      <c r="Z43" s="543"/>
      <c r="AA43" s="543"/>
      <c r="AB43" s="543"/>
      <c r="AC43" s="543"/>
      <c r="AD43" s="543"/>
      <c r="AE43" s="543"/>
      <c r="AF43" s="543"/>
      <c r="AG43" s="543"/>
      <c r="AH43" s="553"/>
      <c r="AI43" s="554"/>
      <c r="AJ43" s="558"/>
    </row>
    <row r="44" spans="2:36" ht="12.75" customHeight="1" x14ac:dyDescent="0.25">
      <c r="B44" s="449"/>
      <c r="C44" s="549"/>
      <c r="D44" s="550"/>
      <c r="E44" s="535"/>
      <c r="F44" s="538"/>
      <c r="G44" s="535"/>
      <c r="H44" s="538"/>
      <c r="I44" s="535"/>
      <c r="J44" s="541"/>
      <c r="K44" s="646"/>
      <c r="L44" s="647"/>
      <c r="M44" s="647"/>
      <c r="N44" s="647"/>
      <c r="O44" s="647"/>
      <c r="P44" s="647"/>
      <c r="Q44" s="648"/>
      <c r="R44" s="544"/>
      <c r="S44" s="544"/>
      <c r="T44" s="544"/>
      <c r="U44" s="544"/>
      <c r="V44" s="544"/>
      <c r="W44" s="544"/>
      <c r="X44" s="544"/>
      <c r="Y44" s="544"/>
      <c r="Z44" s="544"/>
      <c r="AA44" s="544"/>
      <c r="AB44" s="544"/>
      <c r="AC44" s="544"/>
      <c r="AD44" s="544"/>
      <c r="AE44" s="544"/>
      <c r="AF44" s="544"/>
      <c r="AG44" s="544"/>
      <c r="AH44" s="555"/>
      <c r="AI44" s="556"/>
      <c r="AJ44" s="559"/>
    </row>
    <row r="45" spans="2:36" ht="12.75" customHeight="1" x14ac:dyDescent="0.25">
      <c r="B45" s="447">
        <v>5</v>
      </c>
      <c r="C45" s="545" t="s">
        <v>127</v>
      </c>
      <c r="D45" s="546"/>
      <c r="E45" s="533"/>
      <c r="F45" s="536" t="s">
        <v>13</v>
      </c>
      <c r="G45" s="533"/>
      <c r="H45" s="536" t="s">
        <v>14</v>
      </c>
      <c r="I45" s="533"/>
      <c r="J45" s="539" t="s">
        <v>15</v>
      </c>
      <c r="K45" s="646"/>
      <c r="L45" s="647"/>
      <c r="M45" s="647"/>
      <c r="N45" s="647"/>
      <c r="O45" s="647"/>
      <c r="P45" s="647"/>
      <c r="Q45" s="648"/>
      <c r="R45" s="542"/>
      <c r="S45" s="542"/>
      <c r="T45" s="542"/>
      <c r="U45" s="542"/>
      <c r="V45" s="542"/>
      <c r="W45" s="542"/>
      <c r="X45" s="542"/>
      <c r="Y45" s="542"/>
      <c r="Z45" s="542"/>
      <c r="AA45" s="542"/>
      <c r="AB45" s="542"/>
      <c r="AC45" s="542"/>
      <c r="AD45" s="542"/>
      <c r="AE45" s="542"/>
      <c r="AF45" s="542"/>
      <c r="AG45" s="542"/>
      <c r="AH45" s="551"/>
      <c r="AI45" s="552"/>
      <c r="AJ45" s="557" t="s">
        <v>102</v>
      </c>
    </row>
    <row r="46" spans="2:36" ht="12.75" customHeight="1" x14ac:dyDescent="0.25">
      <c r="B46" s="448"/>
      <c r="C46" s="547"/>
      <c r="D46" s="548"/>
      <c r="E46" s="534"/>
      <c r="F46" s="537"/>
      <c r="G46" s="534"/>
      <c r="H46" s="537"/>
      <c r="I46" s="534"/>
      <c r="J46" s="540"/>
      <c r="K46" s="646"/>
      <c r="L46" s="647"/>
      <c r="M46" s="647"/>
      <c r="N46" s="647"/>
      <c r="O46" s="647"/>
      <c r="P46" s="647"/>
      <c r="Q46" s="648"/>
      <c r="R46" s="543"/>
      <c r="S46" s="543"/>
      <c r="T46" s="543"/>
      <c r="U46" s="543"/>
      <c r="V46" s="543"/>
      <c r="W46" s="543"/>
      <c r="X46" s="543"/>
      <c r="Y46" s="543"/>
      <c r="Z46" s="543"/>
      <c r="AA46" s="543"/>
      <c r="AB46" s="543"/>
      <c r="AC46" s="543"/>
      <c r="AD46" s="543"/>
      <c r="AE46" s="543"/>
      <c r="AF46" s="543"/>
      <c r="AG46" s="543"/>
      <c r="AH46" s="553"/>
      <c r="AI46" s="554"/>
      <c r="AJ46" s="558"/>
    </row>
    <row r="47" spans="2:36" ht="12.75" customHeight="1" x14ac:dyDescent="0.25">
      <c r="B47" s="449"/>
      <c r="C47" s="549"/>
      <c r="D47" s="550"/>
      <c r="E47" s="535"/>
      <c r="F47" s="538"/>
      <c r="G47" s="535"/>
      <c r="H47" s="538"/>
      <c r="I47" s="535"/>
      <c r="J47" s="541"/>
      <c r="K47" s="646"/>
      <c r="L47" s="647"/>
      <c r="M47" s="647"/>
      <c r="N47" s="647"/>
      <c r="O47" s="647"/>
      <c r="P47" s="647"/>
      <c r="Q47" s="648"/>
      <c r="R47" s="544"/>
      <c r="S47" s="544"/>
      <c r="T47" s="544"/>
      <c r="U47" s="544"/>
      <c r="V47" s="544"/>
      <c r="W47" s="544"/>
      <c r="X47" s="544"/>
      <c r="Y47" s="544"/>
      <c r="Z47" s="544"/>
      <c r="AA47" s="544"/>
      <c r="AB47" s="544"/>
      <c r="AC47" s="544"/>
      <c r="AD47" s="544"/>
      <c r="AE47" s="544"/>
      <c r="AF47" s="544"/>
      <c r="AG47" s="544"/>
      <c r="AH47" s="555"/>
      <c r="AI47" s="556"/>
      <c r="AJ47" s="559"/>
    </row>
    <row r="48" spans="2:36" ht="12.75" customHeight="1" x14ac:dyDescent="0.25">
      <c r="B48" s="447">
        <v>6</v>
      </c>
      <c r="C48" s="545" t="s">
        <v>127</v>
      </c>
      <c r="D48" s="546"/>
      <c r="E48" s="533"/>
      <c r="F48" s="536" t="s">
        <v>13</v>
      </c>
      <c r="G48" s="533"/>
      <c r="H48" s="536" t="s">
        <v>14</v>
      </c>
      <c r="I48" s="533"/>
      <c r="J48" s="539" t="s">
        <v>15</v>
      </c>
      <c r="K48" s="646"/>
      <c r="L48" s="647"/>
      <c r="M48" s="647"/>
      <c r="N48" s="647"/>
      <c r="O48" s="647"/>
      <c r="P48" s="647"/>
      <c r="Q48" s="648"/>
      <c r="R48" s="542"/>
      <c r="S48" s="542"/>
      <c r="T48" s="542"/>
      <c r="U48" s="542"/>
      <c r="V48" s="542"/>
      <c r="W48" s="542"/>
      <c r="X48" s="542"/>
      <c r="Y48" s="542"/>
      <c r="Z48" s="542"/>
      <c r="AA48" s="542"/>
      <c r="AB48" s="542"/>
      <c r="AC48" s="542"/>
      <c r="AD48" s="542"/>
      <c r="AE48" s="542"/>
      <c r="AF48" s="542"/>
      <c r="AG48" s="542"/>
      <c r="AH48" s="551"/>
      <c r="AI48" s="552"/>
      <c r="AJ48" s="557" t="s">
        <v>102</v>
      </c>
    </row>
    <row r="49" spans="2:36" ht="12.75" customHeight="1" x14ac:dyDescent="0.25">
      <c r="B49" s="448"/>
      <c r="C49" s="547"/>
      <c r="D49" s="548"/>
      <c r="E49" s="534"/>
      <c r="F49" s="537"/>
      <c r="G49" s="534"/>
      <c r="H49" s="537"/>
      <c r="I49" s="534"/>
      <c r="J49" s="540"/>
      <c r="K49" s="646"/>
      <c r="L49" s="647"/>
      <c r="M49" s="647"/>
      <c r="N49" s="647"/>
      <c r="O49" s="647"/>
      <c r="P49" s="647"/>
      <c r="Q49" s="648"/>
      <c r="R49" s="543"/>
      <c r="S49" s="543"/>
      <c r="T49" s="543"/>
      <c r="U49" s="543"/>
      <c r="V49" s="543"/>
      <c r="W49" s="543"/>
      <c r="X49" s="543"/>
      <c r="Y49" s="543"/>
      <c r="Z49" s="543"/>
      <c r="AA49" s="543"/>
      <c r="AB49" s="543"/>
      <c r="AC49" s="543"/>
      <c r="AD49" s="543"/>
      <c r="AE49" s="543"/>
      <c r="AF49" s="543"/>
      <c r="AG49" s="543"/>
      <c r="AH49" s="553"/>
      <c r="AI49" s="554"/>
      <c r="AJ49" s="558"/>
    </row>
    <row r="50" spans="2:36" ht="12.75" customHeight="1" x14ac:dyDescent="0.25">
      <c r="B50" s="450"/>
      <c r="C50" s="652"/>
      <c r="D50" s="653"/>
      <c r="E50" s="534"/>
      <c r="F50" s="537"/>
      <c r="G50" s="534"/>
      <c r="H50" s="537"/>
      <c r="I50" s="534"/>
      <c r="J50" s="540"/>
      <c r="K50" s="649"/>
      <c r="L50" s="650"/>
      <c r="M50" s="650"/>
      <c r="N50" s="650"/>
      <c r="O50" s="650"/>
      <c r="P50" s="650"/>
      <c r="Q50" s="651"/>
      <c r="R50" s="543"/>
      <c r="S50" s="543"/>
      <c r="T50" s="543"/>
      <c r="U50" s="543"/>
      <c r="V50" s="543"/>
      <c r="W50" s="543"/>
      <c r="X50" s="543"/>
      <c r="Y50" s="543"/>
      <c r="Z50" s="543"/>
      <c r="AA50" s="543"/>
      <c r="AB50" s="543"/>
      <c r="AC50" s="543"/>
      <c r="AD50" s="543"/>
      <c r="AE50" s="543"/>
      <c r="AF50" s="543"/>
      <c r="AG50" s="543"/>
      <c r="AH50" s="553"/>
      <c r="AI50" s="554"/>
      <c r="AJ50" s="558"/>
    </row>
    <row r="52" spans="2:36" ht="15" customHeight="1" x14ac:dyDescent="0.25">
      <c r="B52" s="223" t="s">
        <v>109</v>
      </c>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row>
    <row r="53" spans="2:36" ht="15" customHeight="1" x14ac:dyDescent="0.25">
      <c r="B53" s="580" t="s">
        <v>83</v>
      </c>
      <c r="C53" s="581"/>
      <c r="D53" s="581"/>
      <c r="E53" s="581"/>
      <c r="F53" s="581"/>
      <c r="G53" s="581"/>
      <c r="H53" s="581"/>
      <c r="I53" s="581"/>
      <c r="J53" s="581"/>
      <c r="K53" s="582"/>
      <c r="L53" s="583" t="s">
        <v>86</v>
      </c>
      <c r="M53" s="584"/>
      <c r="N53" s="584"/>
      <c r="O53" s="584"/>
      <c r="P53" s="584"/>
      <c r="Q53" s="584"/>
      <c r="R53" s="585" t="s">
        <v>89</v>
      </c>
      <c r="S53" s="562"/>
      <c r="T53" s="562"/>
      <c r="U53" s="562"/>
      <c r="V53" s="562"/>
      <c r="W53" s="562"/>
      <c r="X53" s="562"/>
      <c r="Y53" s="584" t="s">
        <v>88</v>
      </c>
      <c r="Z53" s="584"/>
      <c r="AA53" s="584"/>
      <c r="AB53" s="584"/>
      <c r="AC53" s="584"/>
      <c r="AD53" s="584"/>
      <c r="AE53" s="562" t="s">
        <v>87</v>
      </c>
      <c r="AF53" s="562"/>
      <c r="AG53" s="562"/>
      <c r="AH53" s="562"/>
      <c r="AI53" s="562"/>
      <c r="AJ53" s="586"/>
    </row>
    <row r="54" spans="2:36" ht="15" customHeight="1" x14ac:dyDescent="0.25">
      <c r="B54" s="580"/>
      <c r="C54" s="581"/>
      <c r="D54" s="581"/>
      <c r="E54" s="581"/>
      <c r="F54" s="581"/>
      <c r="G54" s="581"/>
      <c r="H54" s="581"/>
      <c r="I54" s="581"/>
      <c r="J54" s="581"/>
      <c r="K54" s="582"/>
      <c r="L54" s="583"/>
      <c r="M54" s="584"/>
      <c r="N54" s="584"/>
      <c r="O54" s="584"/>
      <c r="P54" s="584"/>
      <c r="Q54" s="584"/>
      <c r="R54" s="562"/>
      <c r="S54" s="562"/>
      <c r="T54" s="562"/>
      <c r="U54" s="562"/>
      <c r="V54" s="562"/>
      <c r="W54" s="562"/>
      <c r="X54" s="562"/>
      <c r="Y54" s="584"/>
      <c r="Z54" s="584"/>
      <c r="AA54" s="584"/>
      <c r="AB54" s="584"/>
      <c r="AC54" s="584"/>
      <c r="AD54" s="584"/>
      <c r="AE54" s="562"/>
      <c r="AF54" s="562"/>
      <c r="AG54" s="562"/>
      <c r="AH54" s="562"/>
      <c r="AI54" s="562"/>
      <c r="AJ54" s="586"/>
    </row>
    <row r="55" spans="2:36" ht="15" customHeight="1" x14ac:dyDescent="0.25">
      <c r="B55" s="587" t="s">
        <v>84</v>
      </c>
      <c r="C55" s="497"/>
      <c r="D55" s="497"/>
      <c r="E55" s="497"/>
      <c r="F55" s="497"/>
      <c r="G55" s="497"/>
      <c r="H55" s="497"/>
      <c r="I55" s="497"/>
      <c r="J55" s="497"/>
      <c r="K55" s="502"/>
      <c r="L55" s="198"/>
      <c r="M55" s="495"/>
      <c r="N55" s="495"/>
      <c r="O55" s="495"/>
      <c r="P55" s="495"/>
      <c r="Q55" s="199"/>
      <c r="R55" s="590"/>
      <c r="S55" s="495"/>
      <c r="T55" s="495"/>
      <c r="U55" s="495"/>
      <c r="V55" s="495"/>
      <c r="W55" s="495"/>
      <c r="X55" s="199"/>
      <c r="Y55" s="590"/>
      <c r="Z55" s="495"/>
      <c r="AA55" s="495"/>
      <c r="AB55" s="495"/>
      <c r="AC55" s="495"/>
      <c r="AD55" s="199"/>
      <c r="AE55" s="591" t="str">
        <f>IF(Y55="","",Y55/R55)</f>
        <v/>
      </c>
      <c r="AF55" s="592"/>
      <c r="AG55" s="592"/>
      <c r="AH55" s="592"/>
      <c r="AI55" s="592"/>
      <c r="AJ55" s="593"/>
    </row>
    <row r="56" spans="2:36" ht="15" customHeight="1" x14ac:dyDescent="0.25">
      <c r="B56" s="588"/>
      <c r="C56" s="123"/>
      <c r="D56" s="123"/>
      <c r="E56" s="123"/>
      <c r="F56" s="123"/>
      <c r="G56" s="123"/>
      <c r="H56" s="123"/>
      <c r="I56" s="123"/>
      <c r="J56" s="123"/>
      <c r="K56" s="589"/>
      <c r="L56" s="186"/>
      <c r="M56" s="103"/>
      <c r="N56" s="103"/>
      <c r="O56" s="103"/>
      <c r="P56" s="103"/>
      <c r="Q56" s="110"/>
      <c r="R56" s="102"/>
      <c r="S56" s="103"/>
      <c r="T56" s="103"/>
      <c r="U56" s="103"/>
      <c r="V56" s="103"/>
      <c r="W56" s="103"/>
      <c r="X56" s="110"/>
      <c r="Y56" s="102"/>
      <c r="Z56" s="103"/>
      <c r="AA56" s="103"/>
      <c r="AB56" s="103"/>
      <c r="AC56" s="103"/>
      <c r="AD56" s="110"/>
      <c r="AE56" s="594"/>
      <c r="AF56" s="595"/>
      <c r="AG56" s="595"/>
      <c r="AH56" s="595"/>
      <c r="AI56" s="595"/>
      <c r="AJ56" s="596"/>
    </row>
    <row r="57" spans="2:36" ht="15" customHeight="1" x14ac:dyDescent="0.25">
      <c r="B57" s="600" t="s">
        <v>85</v>
      </c>
      <c r="C57" s="601"/>
      <c r="D57" s="601"/>
      <c r="E57" s="601"/>
      <c r="F57" s="601"/>
      <c r="G57" s="601"/>
      <c r="H57" s="601"/>
      <c r="I57" s="601"/>
      <c r="J57" s="601"/>
      <c r="K57" s="602"/>
      <c r="L57" s="605"/>
      <c r="M57" s="606"/>
      <c r="N57" s="606"/>
      <c r="O57" s="606"/>
      <c r="P57" s="606"/>
      <c r="Q57" s="606"/>
      <c r="R57" s="609"/>
      <c r="S57" s="609"/>
      <c r="T57" s="609"/>
      <c r="U57" s="609"/>
      <c r="V57" s="609"/>
      <c r="W57" s="609"/>
      <c r="X57" s="609"/>
      <c r="Y57" s="606"/>
      <c r="Z57" s="606"/>
      <c r="AA57" s="606"/>
      <c r="AB57" s="606"/>
      <c r="AC57" s="606"/>
      <c r="AD57" s="606"/>
      <c r="AE57" s="609"/>
      <c r="AF57" s="609"/>
      <c r="AG57" s="609"/>
      <c r="AH57" s="609"/>
      <c r="AI57" s="609"/>
      <c r="AJ57" s="611"/>
    </row>
    <row r="58" spans="2:36" ht="15" customHeight="1" x14ac:dyDescent="0.25">
      <c r="B58" s="603"/>
      <c r="C58" s="207"/>
      <c r="D58" s="207"/>
      <c r="E58" s="207"/>
      <c r="F58" s="207"/>
      <c r="G58" s="207"/>
      <c r="H58" s="207"/>
      <c r="I58" s="207"/>
      <c r="J58" s="207"/>
      <c r="K58" s="604"/>
      <c r="L58" s="607"/>
      <c r="M58" s="608"/>
      <c r="N58" s="608"/>
      <c r="O58" s="608"/>
      <c r="P58" s="608"/>
      <c r="Q58" s="608"/>
      <c r="R58" s="610"/>
      <c r="S58" s="610"/>
      <c r="T58" s="610"/>
      <c r="U58" s="610"/>
      <c r="V58" s="610"/>
      <c r="W58" s="610"/>
      <c r="X58" s="610"/>
      <c r="Y58" s="608"/>
      <c r="Z58" s="608"/>
      <c r="AA58" s="608"/>
      <c r="AB58" s="608"/>
      <c r="AC58" s="608"/>
      <c r="AD58" s="608"/>
      <c r="AE58" s="610"/>
      <c r="AF58" s="610"/>
      <c r="AG58" s="610"/>
      <c r="AH58" s="610"/>
      <c r="AI58" s="610"/>
      <c r="AJ58" s="612"/>
    </row>
    <row r="60" spans="2:36" ht="15" customHeight="1" x14ac:dyDescent="0.25">
      <c r="B60" s="143" t="s">
        <v>223</v>
      </c>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row>
    <row r="61" spans="2:36" ht="15" customHeight="1" x14ac:dyDescent="0.25">
      <c r="B61" s="613" t="s">
        <v>110</v>
      </c>
      <c r="C61" s="452"/>
      <c r="D61" s="452"/>
      <c r="E61" s="452"/>
      <c r="F61" s="452"/>
      <c r="G61" s="452"/>
      <c r="H61" s="452"/>
      <c r="I61" s="614"/>
      <c r="J61" s="471" t="s">
        <v>49</v>
      </c>
      <c r="K61" s="472"/>
      <c r="L61" s="472"/>
      <c r="M61" s="472"/>
      <c r="N61" s="473"/>
      <c r="O61" s="615" t="s">
        <v>90</v>
      </c>
      <c r="P61" s="172"/>
      <c r="Q61" s="172"/>
      <c r="R61" s="173"/>
      <c r="S61" s="203" t="s">
        <v>129</v>
      </c>
      <c r="T61" s="567"/>
      <c r="U61" s="577"/>
      <c r="V61" s="141" t="s">
        <v>13</v>
      </c>
      <c r="W61" s="577"/>
      <c r="X61" s="141" t="s">
        <v>14</v>
      </c>
      <c r="Y61" s="577"/>
      <c r="Z61" s="141" t="s">
        <v>15</v>
      </c>
      <c r="AA61" s="497" t="s">
        <v>16</v>
      </c>
      <c r="AB61" s="497"/>
      <c r="AC61" s="203" t="s">
        <v>127</v>
      </c>
      <c r="AD61" s="567"/>
      <c r="AE61" s="577"/>
      <c r="AF61" s="141" t="s">
        <v>13</v>
      </c>
      <c r="AG61" s="577"/>
      <c r="AH61" s="141" t="s">
        <v>14</v>
      </c>
      <c r="AI61" s="577"/>
      <c r="AJ61" s="568" t="s">
        <v>15</v>
      </c>
    </row>
    <row r="62" spans="2:36" ht="15" customHeight="1" x14ac:dyDescent="0.25">
      <c r="B62" s="492"/>
      <c r="C62" s="493"/>
      <c r="D62" s="493"/>
      <c r="E62" s="493"/>
      <c r="F62" s="493"/>
      <c r="G62" s="493"/>
      <c r="H62" s="493"/>
      <c r="I62" s="494"/>
      <c r="J62" s="480"/>
      <c r="K62" s="481"/>
      <c r="L62" s="481"/>
      <c r="M62" s="481"/>
      <c r="N62" s="482"/>
      <c r="O62" s="402"/>
      <c r="P62" s="175"/>
      <c r="Q62" s="175"/>
      <c r="R62" s="176"/>
      <c r="S62" s="64"/>
      <c r="T62" s="64"/>
      <c r="U62" s="578"/>
      <c r="V62" s="143"/>
      <c r="W62" s="578"/>
      <c r="X62" s="143"/>
      <c r="Y62" s="578"/>
      <c r="Z62" s="143"/>
      <c r="AA62" s="498"/>
      <c r="AB62" s="498"/>
      <c r="AC62" s="64"/>
      <c r="AD62" s="64"/>
      <c r="AE62" s="578"/>
      <c r="AF62" s="143"/>
      <c r="AG62" s="578"/>
      <c r="AH62" s="143"/>
      <c r="AI62" s="578"/>
      <c r="AJ62" s="579"/>
    </row>
    <row r="64" spans="2:36" ht="15" customHeight="1" x14ac:dyDescent="0.25">
      <c r="B64" s="223" t="s">
        <v>210</v>
      </c>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row>
    <row r="65" spans="2:36" ht="15" customHeight="1" x14ac:dyDescent="0.25">
      <c r="B65" s="627" t="s">
        <v>91</v>
      </c>
      <c r="C65" s="443"/>
      <c r="D65" s="443"/>
      <c r="E65" s="443"/>
      <c r="F65" s="443"/>
      <c r="G65" s="632" t="s">
        <v>49</v>
      </c>
      <c r="H65" s="632"/>
      <c r="I65" s="632"/>
      <c r="J65" s="632"/>
      <c r="K65" s="632"/>
      <c r="L65" s="635" t="s">
        <v>92</v>
      </c>
      <c r="M65" s="635"/>
      <c r="N65" s="635"/>
      <c r="O65" s="635"/>
      <c r="P65" s="635"/>
      <c r="Q65" s="635"/>
      <c r="R65" s="635"/>
      <c r="S65" s="635"/>
      <c r="T65" s="635"/>
      <c r="U65" s="231" t="s">
        <v>93</v>
      </c>
      <c r="V65" s="231"/>
      <c r="W65" s="231"/>
      <c r="X65" s="231"/>
      <c r="Y65" s="231"/>
      <c r="Z65" s="231"/>
      <c r="AA65" s="231"/>
      <c r="AB65" s="231"/>
      <c r="AC65" s="231" t="s">
        <v>94</v>
      </c>
      <c r="AD65" s="231"/>
      <c r="AE65" s="231"/>
      <c r="AF65" s="231"/>
      <c r="AG65" s="231"/>
      <c r="AH65" s="231"/>
      <c r="AI65" s="231"/>
      <c r="AJ65" s="623"/>
    </row>
    <row r="66" spans="2:36" ht="15" customHeight="1" x14ac:dyDescent="0.25">
      <c r="B66" s="628"/>
      <c r="C66" s="629"/>
      <c r="D66" s="629"/>
      <c r="E66" s="629"/>
      <c r="F66" s="629"/>
      <c r="G66" s="633"/>
      <c r="H66" s="633"/>
      <c r="I66" s="633"/>
      <c r="J66" s="633"/>
      <c r="K66" s="633"/>
      <c r="L66" s="312"/>
      <c r="M66" s="72"/>
      <c r="N66" s="72"/>
      <c r="O66" s="72"/>
      <c r="P66" s="72"/>
      <c r="Q66" s="72"/>
      <c r="R66" s="72"/>
      <c r="S66" s="72"/>
      <c r="T66" s="636"/>
      <c r="U66" s="638"/>
      <c r="V66" s="639"/>
      <c r="W66" s="597"/>
      <c r="X66" s="432" t="s">
        <v>13</v>
      </c>
      <c r="Y66" s="597"/>
      <c r="Z66" s="432" t="s">
        <v>14</v>
      </c>
      <c r="AA66" s="597"/>
      <c r="AB66" s="642" t="s">
        <v>15</v>
      </c>
      <c r="AC66" s="638"/>
      <c r="AD66" s="639"/>
      <c r="AE66" s="597"/>
      <c r="AF66" s="432" t="s">
        <v>13</v>
      </c>
      <c r="AG66" s="597"/>
      <c r="AH66" s="432" t="s">
        <v>14</v>
      </c>
      <c r="AI66" s="597"/>
      <c r="AJ66" s="598" t="s">
        <v>15</v>
      </c>
    </row>
    <row r="67" spans="2:36" ht="15" customHeight="1" x14ac:dyDescent="0.25">
      <c r="B67" s="630"/>
      <c r="C67" s="631"/>
      <c r="D67" s="631"/>
      <c r="E67" s="631"/>
      <c r="F67" s="631"/>
      <c r="G67" s="634"/>
      <c r="H67" s="634"/>
      <c r="I67" s="634"/>
      <c r="J67" s="634"/>
      <c r="K67" s="634"/>
      <c r="L67" s="77"/>
      <c r="M67" s="78"/>
      <c r="N67" s="78"/>
      <c r="O67" s="78"/>
      <c r="P67" s="78"/>
      <c r="Q67" s="78"/>
      <c r="R67" s="78"/>
      <c r="S67" s="78"/>
      <c r="T67" s="637"/>
      <c r="U67" s="640"/>
      <c r="V67" s="641"/>
      <c r="W67" s="533"/>
      <c r="X67" s="536"/>
      <c r="Y67" s="533"/>
      <c r="Z67" s="536"/>
      <c r="AA67" s="533"/>
      <c r="AB67" s="539"/>
      <c r="AC67" s="640"/>
      <c r="AD67" s="641"/>
      <c r="AE67" s="533"/>
      <c r="AF67" s="536"/>
      <c r="AG67" s="533"/>
      <c r="AH67" s="536"/>
      <c r="AI67" s="533"/>
      <c r="AJ67" s="599"/>
    </row>
    <row r="69" spans="2:36" ht="15" customHeight="1" x14ac:dyDescent="0.25">
      <c r="B69" s="143" t="s">
        <v>95</v>
      </c>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row>
    <row r="70" spans="2:36" ht="15" customHeight="1" x14ac:dyDescent="0.25">
      <c r="B70" s="616" t="s">
        <v>96</v>
      </c>
      <c r="C70" s="617"/>
      <c r="D70" s="617"/>
      <c r="E70" s="617"/>
      <c r="F70" s="617"/>
      <c r="G70" s="617"/>
      <c r="H70" s="617"/>
      <c r="I70" s="617"/>
      <c r="J70" s="617"/>
      <c r="K70" s="617"/>
      <c r="L70" s="622" t="s">
        <v>97</v>
      </c>
      <c r="M70" s="622"/>
      <c r="N70" s="622"/>
      <c r="O70" s="622"/>
      <c r="P70" s="622"/>
      <c r="Q70" s="622"/>
      <c r="R70" s="622"/>
      <c r="S70" s="622"/>
      <c r="T70" s="622"/>
      <c r="U70" s="622"/>
      <c r="V70" s="622"/>
      <c r="W70" s="622"/>
      <c r="X70" s="622"/>
      <c r="Y70" s="622"/>
      <c r="Z70" s="622"/>
      <c r="AA70" s="622"/>
      <c r="AB70" s="622"/>
      <c r="AC70" s="622"/>
      <c r="AD70" s="622"/>
      <c r="AE70" s="622"/>
      <c r="AF70" s="231" t="s">
        <v>101</v>
      </c>
      <c r="AG70" s="231"/>
      <c r="AH70" s="231"/>
      <c r="AI70" s="231"/>
      <c r="AJ70" s="623"/>
    </row>
    <row r="71" spans="2:36" ht="15" customHeight="1" x14ac:dyDescent="0.25">
      <c r="B71" s="618"/>
      <c r="C71" s="619"/>
      <c r="D71" s="619"/>
      <c r="E71" s="619"/>
      <c r="F71" s="619"/>
      <c r="G71" s="619"/>
      <c r="H71" s="619"/>
      <c r="I71" s="619"/>
      <c r="J71" s="619"/>
      <c r="K71" s="619"/>
      <c r="L71" s="105" t="s">
        <v>98</v>
      </c>
      <c r="M71" s="89"/>
      <c r="N71" s="89"/>
      <c r="O71" s="89"/>
      <c r="P71" s="89"/>
      <c r="Q71" s="89"/>
      <c r="R71" s="89"/>
      <c r="S71" s="89"/>
      <c r="T71" s="89"/>
      <c r="U71" s="89"/>
      <c r="V71" s="89"/>
      <c r="W71" s="89"/>
      <c r="X71" s="89"/>
      <c r="Y71" s="89"/>
      <c r="Z71" s="89"/>
      <c r="AA71" s="89"/>
      <c r="AB71" s="89"/>
      <c r="AC71" s="89"/>
      <c r="AD71" s="89"/>
      <c r="AE71" s="624"/>
      <c r="AF71" s="477" t="s">
        <v>49</v>
      </c>
      <c r="AG71" s="478"/>
      <c r="AH71" s="478"/>
      <c r="AI71" s="478"/>
      <c r="AJ71" s="479"/>
    </row>
    <row r="72" spans="2:36" ht="15" customHeight="1" x14ac:dyDescent="0.25">
      <c r="B72" s="618"/>
      <c r="C72" s="619"/>
      <c r="D72" s="619"/>
      <c r="E72" s="619"/>
      <c r="F72" s="619"/>
      <c r="G72" s="619"/>
      <c r="H72" s="619"/>
      <c r="I72" s="619"/>
      <c r="J72" s="619"/>
      <c r="K72" s="619"/>
      <c r="L72" s="106"/>
      <c r="M72" s="91"/>
      <c r="N72" s="91"/>
      <c r="O72" s="91"/>
      <c r="P72" s="91"/>
      <c r="Q72" s="91"/>
      <c r="R72" s="91"/>
      <c r="S72" s="91"/>
      <c r="T72" s="91"/>
      <c r="U72" s="91"/>
      <c r="V72" s="91"/>
      <c r="W72" s="91"/>
      <c r="X72" s="91"/>
      <c r="Y72" s="91"/>
      <c r="Z72" s="91"/>
      <c r="AA72" s="91"/>
      <c r="AB72" s="91"/>
      <c r="AC72" s="91"/>
      <c r="AD72" s="91"/>
      <c r="AE72" s="625"/>
      <c r="AF72" s="474"/>
      <c r="AG72" s="475"/>
      <c r="AH72" s="475"/>
      <c r="AI72" s="475"/>
      <c r="AJ72" s="476"/>
    </row>
    <row r="73" spans="2:36" ht="15" customHeight="1" x14ac:dyDescent="0.25">
      <c r="B73" s="618"/>
      <c r="C73" s="619"/>
      <c r="D73" s="619"/>
      <c r="E73" s="619"/>
      <c r="F73" s="619"/>
      <c r="G73" s="619"/>
      <c r="H73" s="619"/>
      <c r="I73" s="619"/>
      <c r="J73" s="619"/>
      <c r="K73" s="619"/>
      <c r="L73" s="105" t="s">
        <v>99</v>
      </c>
      <c r="M73" s="89"/>
      <c r="N73" s="89"/>
      <c r="O73" s="89"/>
      <c r="P73" s="89"/>
      <c r="Q73" s="89"/>
      <c r="R73" s="89"/>
      <c r="S73" s="89"/>
      <c r="T73" s="89"/>
      <c r="U73" s="89"/>
      <c r="V73" s="89"/>
      <c r="W73" s="89"/>
      <c r="X73" s="89"/>
      <c r="Y73" s="89"/>
      <c r="Z73" s="89"/>
      <c r="AA73" s="89"/>
      <c r="AB73" s="89"/>
      <c r="AC73" s="89"/>
      <c r="AD73" s="89"/>
      <c r="AE73" s="624"/>
      <c r="AF73" s="478" t="s">
        <v>49</v>
      </c>
      <c r="AG73" s="478"/>
      <c r="AH73" s="478"/>
      <c r="AI73" s="478"/>
      <c r="AJ73" s="479"/>
    </row>
    <row r="74" spans="2:36" ht="15" customHeight="1" x14ac:dyDescent="0.25">
      <c r="B74" s="620"/>
      <c r="C74" s="621"/>
      <c r="D74" s="621"/>
      <c r="E74" s="621"/>
      <c r="F74" s="621"/>
      <c r="G74" s="621"/>
      <c r="H74" s="621"/>
      <c r="I74" s="621"/>
      <c r="J74" s="621"/>
      <c r="K74" s="621"/>
      <c r="L74" s="626"/>
      <c r="M74" s="143"/>
      <c r="N74" s="143"/>
      <c r="O74" s="143"/>
      <c r="P74" s="143"/>
      <c r="Q74" s="143"/>
      <c r="R74" s="143"/>
      <c r="S74" s="143"/>
      <c r="T74" s="143"/>
      <c r="U74" s="143"/>
      <c r="V74" s="143"/>
      <c r="W74" s="143"/>
      <c r="X74" s="143"/>
      <c r="Y74" s="143"/>
      <c r="Z74" s="143"/>
      <c r="AA74" s="143"/>
      <c r="AB74" s="143"/>
      <c r="AC74" s="143"/>
      <c r="AD74" s="143"/>
      <c r="AE74" s="505"/>
      <c r="AF74" s="481"/>
      <c r="AG74" s="481"/>
      <c r="AH74" s="481"/>
      <c r="AI74" s="481"/>
      <c r="AJ74" s="482"/>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2025-05-13T10:35:44Z</cp:lastPrinted>
  <dcterms:created xsi:type="dcterms:W3CDTF">2014-10-31T02:36:16Z</dcterms:created>
  <dcterms:modified xsi:type="dcterms:W3CDTF">2025-05-13T10:35:52Z</dcterms:modified>
</cp:coreProperties>
</file>