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1_【R7.3.31持込予定】桜島学校新築給排水衛生設備工事（１工区）・（２工区）（設備課 　武・末永）\02_公告関係\03_02 申請書類関係（落札候補者）★（給排水２工区）\02 技術資料（落札候補者）（２工区）\Excel版\"/>
    </mc:Choice>
  </mc:AlternateContent>
  <xr:revisionPtr revIDLastSave="0" documentId="13_ncr:1_{E3FBF0B3-F946-4C05-87EE-CC9B031C9399}" xr6:coauthVersionLast="47" xr6:coauthVersionMax="47" xr10:uidLastSave="{00000000-0000-0000-0000-000000000000}"/>
  <bookViews>
    <workbookView xWindow="-98" yWindow="-98" windowWidth="21795" windowHeight="13996" activeTab="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様式4!$B$1:$AK$52</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<sst xmlns="http://schemas.openxmlformats.org/spreadsheetml/2006/main" count="705" uniqueCount="223">
  <si>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</si>
  <si>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</si>
  <si>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</si>
  <si>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</si>
  <si>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</si>
  <si>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</si>
  <si>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</si>
  <si>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</si>
  <si>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</si>
  <si>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</si>
  <si>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</si>
  <si>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</si>
  <si>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</si>
  <si>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</si>
  <si>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</si>
  <si>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</si>
  <si>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</si>
  <si>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</si>
  <si>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</si>
  <si>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</si>
  <si>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</si>
  <si>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</si>
  <si>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</si>
  <si>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</si>
  <si>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</si>
  <si>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</si>
  <si>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</si>
  <si>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</si>
  <si>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</si>
  <si>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</si>
  <si>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</si>
  <si>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</si>
  <si>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</si>
  <si>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</si>
  <si>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</si>
  <si>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</si>
  <si>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</si>
  <si>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</si>
  <si>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</si>
  <si>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</si>
  <si>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</si>
  <si>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</si>
  <si>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</si>
  <si>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</si>
  <si>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</si>
  <si>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</si>
  <si>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</si>
  <si>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</si>
  <si>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</si>
  <si>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</si>
  <si>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</si>
  <si>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</si>
  <si>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</si>
  <si>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</si>
  <si>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</si>
  <si>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</si>
  <si>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</si>
  <si>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</si>
  <si>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</si>
  <si>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</si>
  <si>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</si>
  <si>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</si>
  <si>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</si>
  <si>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</si>
  <si>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</si>
  <si>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</si>
  <si>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</si>
  <si>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</si>
  <si>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</si>
  <si>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</si>
  <si>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</si>
  <si>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</si>
  <si>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</si>
  <si>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</si>
  <si>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</si>
  <si>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</si>
  <si>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</si>
  <si>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</si>
  <si>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</si>
  <si>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</si>
  <si>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</si>
  <si>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</si>
  <si>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</si>
  <si>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</si>
  <si>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</si>
  <si>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</si>
  <si>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</si>
  <si>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</si>
  <si>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</si>
  <si>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</si>
  <si>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</si>
  <si>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</si>
  <si>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</si>
  <si>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</si>
  <si>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</si>
  <si>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</si>
  <si>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</si>
  <si>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</si>
  <si>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</si>
  <si>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</si>
  <si>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</si>
  <si>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</si>
  <si>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</si>
  <si>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</si>
  <si>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</si>
  <si>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</si>
  <si>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</si>
  <si>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</si>
  <si>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</si>
  <si>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</si>
  <si>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</si>
  <si>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</si>
  <si>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</si>
  <si>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</si>
  <si>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</si>
  <si>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</si>
  <si>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</si>
  <si>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</si>
  <si>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</si>
  <si>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</si>
  <si>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</si>
  <si>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</si>
  <si>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</si>
  <si>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</si>
  <si>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</si>
  <si>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</si>
  <si>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</si>
  <si>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</si>
  <si>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</si>
  <si>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</si>
  <si>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</si>
  <si>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</si>
  <si>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</si>
  <si>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</si>
  <si>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</si>
  <si>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</si>
  <si>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</si>
  <si>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</si>
  <si>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</si>
  <si>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</si>
  <si>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</si>
  <si>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</si>
  <si>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</si>
  <si>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</si>
  <si>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</si>
  <si>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</si>
  <si>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</si>
  <si>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</si>
  <si>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</si>
  <si>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</si>
  <si>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</si>
  <si>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</si>
  <si>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</si>
  <si>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</si>
  <si>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</si>
  <si>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</si>
  <si>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</si>
  <si>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</si>
  <si>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</si>
  <si>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</si>
  <si>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</si>
  <si>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</si>
  <si>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</si>
  <si>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</si>
  <si>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</si>
  <si>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</si>
  <si>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</si>
  <si>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</si>
  <si>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</si>
  <si>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</si>
  <si>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</si>
  <si>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</si>
  <si>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</si>
  <si>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</si>
  <si>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</si>
  <si>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</si>
  <si>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</si>
  <si>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</si>
  <si>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</si>
  <si>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</si>
  <si>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</si>
  <si>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</si>
  <si>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</si>
  <si>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</si>
  <si>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</si>
  <si>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</si>
  <si>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</si>
  <si>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</si>
  <si>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</si>
  <si>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</si>
  <si>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</si>
  <si>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</si>
  <si>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</si>
  <si>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</si>
  <si>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</si>
  <si>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</si>
  <si>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</si>
  <si>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</si>
  <si>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</si>
  <si>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</si>
  <si>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</si>
  <si>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</si>
  <si>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</si>
  <si>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</si>
  <si>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</si>
  <si>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</si>
  <si>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４．直前１年間におけるボランティア活動による地域貢献の実績</t>
    </r>
    <r>
      <rPr>
        <sz val="10"/>
        <rFont val="ＭＳ Ｐゴシック"/>
        <family val="3"/>
        <charset val="128"/>
        <scheme val="minor"/>
      </rPr>
      <t>(令和6年4月11日から令和7年4月10日)</t>
    </r>
    <rPh sb="2" eb="4">
      <t>チョクゼン</t>
    </rPh>
    <rPh sb="5" eb="7">
      <t>ネンカン</t>
    </rPh>
    <rPh sb="30" eb="32">
      <t>レイワ</t>
    </rPh>
    <rPh sb="33" eb="34">
      <t>ネン</t>
    </rPh>
    <phoneticPr fontId="1"/>
  </si>
  <si>
    <t>６．過去１年間の指名停止等の状況(令和6年4月11日から令和7年4月10日)</t>
    <rPh sb="2" eb="4">
      <t>カコ</t>
    </rPh>
    <rPh sb="5" eb="7">
      <t>ネンカン</t>
    </rPh>
    <rPh sb="8" eb="10">
      <t>シメイ</t>
    </rPh>
    <rPh sb="10" eb="12">
      <t>テイシ</t>
    </rPh>
    <rPh sb="12" eb="13">
      <t>トウ</t>
    </rPh>
    <rPh sb="14" eb="16">
      <t>ジョウキョウ</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</si>
  <si>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</si>
  <si>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</si>
  <si>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</si>
  <si>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</si>
  <si>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同種工事(延べ面積が１，５００㎡以上の鉄筋コンクリート造又は鉄骨鉄筋コンクリート造の建築物で、</t>
    <rPh sb="2" eb="4">
      <t>ドウシュ</t>
    </rPh>
    <rPh sb="7" eb="8">
      <t>ノ</t>
    </rPh>
    <rPh sb="9" eb="11">
      <t>メンセキ</t>
    </rPh>
    <rPh sb="18" eb="20">
      <t>イジョウ</t>
    </rPh>
    <rPh sb="21" eb="23">
      <t>テッキン</t>
    </rPh>
    <rPh sb="29" eb="30">
      <t>ゾウ</t>
    </rPh>
    <rPh sb="30" eb="31">
      <t>マタ</t>
    </rPh>
    <rPh sb="32" eb="36">
      <t>テッコツテッキン</t>
    </rPh>
    <rPh sb="42" eb="43">
      <t>ゾウ</t>
    </rPh>
    <rPh sb="44" eb="46">
      <t>ケンチク</t>
    </rPh>
    <rPh sb="46" eb="47">
      <t>ブツ</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</si>
  <si>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</si>
  <si>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</si>
  <si>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</si>
  <si>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</si>
  <si>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同種工事(延べ面積が１，５００㎡以上の鉄筋コンクリート造又は鉄骨鉄筋コンクリート造の建築物で、</t>
    <rPh sb="7" eb="8">
      <t>ノ</t>
    </rPh>
    <rPh sb="9" eb="11">
      <t>メンセキ</t>
    </rPh>
    <rPh sb="18" eb="20">
      <t>イジョウ</t>
    </rPh>
    <rPh sb="21" eb="23">
      <t>テッキン</t>
    </rPh>
    <rPh sb="29" eb="30">
      <t>ゾウ</t>
    </rPh>
    <rPh sb="30" eb="31">
      <t>マタ</t>
    </rPh>
    <rPh sb="32" eb="36">
      <t>テッコツテッキン</t>
    </rPh>
    <rPh sb="42" eb="43">
      <t>ゾウ</t>
    </rPh>
    <rPh sb="44" eb="46">
      <t>ケンチク</t>
    </rPh>
    <rPh sb="46" eb="47">
      <t>ブツ</t>
    </rPh>
    <phoneticPr fontId="1"/>
  </si>
  <si>
    <t>　　新築、増築又は改築の給排水衛生設備工事)が複数ある場合は、直近の２件について記入すること。</t>
    <rPh sb="9" eb="11">
      <t>カイチク</t>
    </rPh>
    <rPh sb="12" eb="21">
      <t>キュウハイスイエイセイセツビコウジ</t>
    </rPh>
    <rPh sb="23" eb="25">
      <t>フクスウ</t>
    </rPh>
    <rPh sb="27" eb="29">
      <t>バアイ</t>
    </rPh>
    <rPh sb="31" eb="33">
      <t>チョッキン</t>
    </rPh>
    <rPh sb="35" eb="36">
      <t>ケン</t>
    </rPh>
    <rPh sb="40" eb="42">
      <t>キニュウ</t>
    </rPh>
    <phoneticPr fontId="1"/>
  </si>
  <si>
    <t xml:space="preserve"> 新築、増築又は改築の給排水衛生設備工事)が複数ある場合は、直近の２件について記入すること。</t>
    <rPh sb="1" eb="3">
      <t>シンチク</t>
    </rPh>
    <rPh sb="4" eb="6">
      <t>ゾウチク</t>
    </rPh>
    <rPh sb="6" eb="7">
      <t>マタ</t>
    </rPh>
    <rPh sb="8" eb="10">
      <t>カイチク</t>
    </rPh>
    <rPh sb="11" eb="20">
      <t>キュウハイスイエイセイセツビコウジ</t>
    </rPh>
    <phoneticPr fontId="1"/>
  </si>
  <si>
    <r>
      <t>※  平成２７年４月１日から令和７年３月３１日までに完成した契約金額が１億５千万円以上の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8" eb="41">
      <t>センマンエン</t>
    </rPh>
    <rPh sb="41" eb="43">
      <t>イジョウ</t>
    </rPh>
    <rPh sb="44" eb="46">
      <t>モトウ</t>
    </rPh>
    <rPh sb="46" eb="48">
      <t>コウジ</t>
    </rPh>
    <rPh sb="48" eb="50">
      <t>カンセイ</t>
    </rPh>
    <rPh sb="50" eb="52">
      <t>ジッセキ</t>
    </rPh>
    <phoneticPr fontId="1"/>
  </si>
  <si>
    <t>　　(ＪＶの場合は出資比率が１５％以上あるもの)について記入すること。</t>
    <rPh sb="17" eb="19">
      <t>イジョウ</t>
    </rPh>
    <rPh sb="28" eb="30">
      <t>キニュウ</t>
    </rPh>
    <phoneticPr fontId="1"/>
  </si>
  <si>
    <t>桜島学校新築給排水衛生設備工事（２工区）</t>
    <rPh sb="0" eb="2">
      <t>サクラジマ</t>
    </rPh>
    <rPh sb="2" eb="15">
      <t>ガッコウシンチクキュウハイスイエイセイセツビコウジ</t>
    </rPh>
    <rPh sb="17" eb="19">
      <t>コウク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</si>
</sst>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lef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3" fillId="0" borderId="0" xfId="0" applyFont="1" applyAlignment="1">
      <alignment horizontal="left" vertical="center" shrinkToFit="1"/>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zoomScaleNormal="100" zoomScaleSheetLayoutView="100" workbookViewId="0">
      <pane ySplit="8" topLeftCell="A9" activePane="bottomLeft" state="frozen"/>
      <selection activeCell="D9" sqref="D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156</v>
      </c>
    </row>
    <row r="3" spans="2:36" ht="15" customHeight="1" x14ac:dyDescent="0.25">
      <c r="B3" s="130" t="s">
        <v>132</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2:36" ht="15" customHeight="1" x14ac:dyDescent="0.25">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6" spans="2:36" ht="15" customHeight="1" x14ac:dyDescent="0.25">
      <c r="O6" s="129" t="s">
        <v>0</v>
      </c>
      <c r="P6" s="129"/>
      <c r="Q6" s="129"/>
      <c r="R6" s="129"/>
      <c r="S6" s="131" t="s">
        <v>222</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2"/>
      <c r="T7" s="132"/>
      <c r="U7" s="132"/>
      <c r="V7" s="132"/>
      <c r="W7" s="132"/>
      <c r="X7" s="132"/>
      <c r="Y7" s="132"/>
      <c r="Z7" s="132"/>
      <c r="AA7" s="132"/>
      <c r="AB7" s="132"/>
      <c r="AC7" s="132"/>
      <c r="AD7" s="132"/>
      <c r="AE7" s="132"/>
      <c r="AF7" s="132"/>
      <c r="AG7" s="132"/>
      <c r="AH7" s="132"/>
      <c r="AI7" s="132"/>
      <c r="AJ7" s="132"/>
    </row>
    <row r="9" spans="2:36" ht="15" customHeight="1" x14ac:dyDescent="0.25">
      <c r="B9" s="102" t="s">
        <v>2</v>
      </c>
      <c r="C9" s="103"/>
      <c r="D9" s="108" t="s">
        <v>3</v>
      </c>
      <c r="E9" s="108"/>
      <c r="F9" s="108"/>
      <c r="G9" s="108"/>
      <c r="H9" s="108"/>
      <c r="I9" s="108"/>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1"/>
    </row>
    <row r="10" spans="2:36" ht="15" customHeight="1" x14ac:dyDescent="0.25">
      <c r="B10" s="104"/>
      <c r="C10" s="105"/>
      <c r="D10" s="109"/>
      <c r="E10" s="109"/>
      <c r="F10" s="109"/>
      <c r="G10" s="109"/>
      <c r="H10" s="109"/>
      <c r="I10" s="109"/>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3"/>
    </row>
    <row r="11" spans="2:36" ht="15" customHeight="1" x14ac:dyDescent="0.25">
      <c r="B11" s="104"/>
      <c r="C11" s="105"/>
      <c r="D11" s="109" t="s">
        <v>4</v>
      </c>
      <c r="E11" s="109"/>
      <c r="F11" s="109"/>
      <c r="G11" s="109"/>
      <c r="H11" s="109"/>
      <c r="I11" s="109"/>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3"/>
    </row>
    <row r="12" spans="2:36" ht="15" customHeight="1" x14ac:dyDescent="0.25">
      <c r="B12" s="104"/>
      <c r="C12" s="105"/>
      <c r="D12" s="109"/>
      <c r="E12" s="109"/>
      <c r="F12" s="109"/>
      <c r="G12" s="109"/>
      <c r="H12" s="109"/>
      <c r="I12" s="109"/>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3"/>
    </row>
    <row r="13" spans="2:36" ht="15" customHeight="1" x14ac:dyDescent="0.25">
      <c r="B13" s="104"/>
      <c r="C13" s="105"/>
      <c r="D13" s="109" t="s">
        <v>5</v>
      </c>
      <c r="E13" s="109"/>
      <c r="F13" s="109"/>
      <c r="G13" s="109"/>
      <c r="H13" s="109"/>
      <c r="I13" s="109"/>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3"/>
    </row>
    <row r="14" spans="2:36" ht="15" customHeight="1" x14ac:dyDescent="0.25">
      <c r="B14" s="104"/>
      <c r="C14" s="105"/>
      <c r="D14" s="109"/>
      <c r="E14" s="109"/>
      <c r="F14" s="109"/>
      <c r="G14" s="109"/>
      <c r="H14" s="109"/>
      <c r="I14" s="109"/>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3"/>
    </row>
    <row r="15" spans="2:36" ht="15" customHeight="1" x14ac:dyDescent="0.25">
      <c r="B15" s="104"/>
      <c r="C15" s="105"/>
      <c r="D15" s="109" t="s">
        <v>6</v>
      </c>
      <c r="E15" s="109"/>
      <c r="F15" s="109"/>
      <c r="G15" s="109"/>
      <c r="H15" s="109"/>
      <c r="I15" s="109"/>
      <c r="J15" s="124"/>
      <c r="K15" s="125"/>
      <c r="L15" s="125"/>
      <c r="M15" s="125"/>
      <c r="N15" s="125"/>
      <c r="O15" s="125"/>
      <c r="P15" s="125"/>
      <c r="Q15" s="125"/>
      <c r="R15" s="98" t="s">
        <v>17</v>
      </c>
      <c r="S15" s="64"/>
      <c r="T15" s="64"/>
      <c r="U15" s="64"/>
      <c r="V15" s="64"/>
      <c r="W15" s="64"/>
      <c r="X15" s="64"/>
      <c r="Y15" s="64"/>
      <c r="Z15" s="64"/>
      <c r="AA15" s="64"/>
      <c r="AB15" s="64"/>
      <c r="AC15" s="64"/>
      <c r="AD15" s="64"/>
      <c r="AE15" s="64"/>
      <c r="AF15" s="64"/>
      <c r="AG15" s="64"/>
      <c r="AH15" s="64"/>
      <c r="AI15" s="64"/>
      <c r="AJ15" s="100"/>
    </row>
    <row r="16" spans="2:36" ht="15" customHeight="1" x14ac:dyDescent="0.25">
      <c r="B16" s="104"/>
      <c r="C16" s="105"/>
      <c r="D16" s="109"/>
      <c r="E16" s="109"/>
      <c r="F16" s="109"/>
      <c r="G16" s="109"/>
      <c r="H16" s="109"/>
      <c r="I16" s="109"/>
      <c r="J16" s="126"/>
      <c r="K16" s="127"/>
      <c r="L16" s="127"/>
      <c r="M16" s="127"/>
      <c r="N16" s="127"/>
      <c r="O16" s="127"/>
      <c r="P16" s="127"/>
      <c r="Q16" s="127"/>
      <c r="R16" s="99"/>
      <c r="S16" s="65"/>
      <c r="T16" s="65"/>
      <c r="U16" s="65"/>
      <c r="V16" s="65"/>
      <c r="W16" s="65"/>
      <c r="X16" s="65"/>
      <c r="Y16" s="65"/>
      <c r="Z16" s="65"/>
      <c r="AA16" s="65"/>
      <c r="AB16" s="65"/>
      <c r="AC16" s="65"/>
      <c r="AD16" s="65"/>
      <c r="AE16" s="65"/>
      <c r="AF16" s="65"/>
      <c r="AG16" s="65"/>
      <c r="AH16" s="65"/>
      <c r="AI16" s="65"/>
      <c r="AJ16" s="101"/>
    </row>
    <row r="17" spans="2:36" ht="15" customHeight="1" x14ac:dyDescent="0.25">
      <c r="B17" s="104"/>
      <c r="C17" s="105"/>
      <c r="D17" s="109" t="s">
        <v>7</v>
      </c>
      <c r="E17" s="109"/>
      <c r="F17" s="109"/>
      <c r="G17" s="109"/>
      <c r="H17" s="109"/>
      <c r="I17" s="109"/>
      <c r="J17" s="96"/>
      <c r="K17" s="66"/>
      <c r="L17" s="66"/>
      <c r="M17" s="66"/>
      <c r="N17" s="66"/>
      <c r="O17" s="64" t="s">
        <v>13</v>
      </c>
      <c r="P17" s="66"/>
      <c r="Q17" s="66"/>
      <c r="R17" s="64" t="s">
        <v>14</v>
      </c>
      <c r="S17" s="66"/>
      <c r="T17" s="66"/>
      <c r="U17" s="64" t="s">
        <v>15</v>
      </c>
      <c r="V17" s="64"/>
      <c r="W17" s="64" t="s">
        <v>16</v>
      </c>
      <c r="X17" s="64"/>
      <c r="Y17" s="66"/>
      <c r="Z17" s="66"/>
      <c r="AA17" s="66"/>
      <c r="AB17" s="66"/>
      <c r="AC17" s="64" t="s">
        <v>13</v>
      </c>
      <c r="AD17" s="66"/>
      <c r="AE17" s="66"/>
      <c r="AF17" s="64" t="s">
        <v>14</v>
      </c>
      <c r="AG17" s="66"/>
      <c r="AH17" s="66"/>
      <c r="AI17" s="64" t="s">
        <v>15</v>
      </c>
      <c r="AJ17" s="2"/>
    </row>
    <row r="18" spans="2:36" ht="15" customHeight="1" x14ac:dyDescent="0.25">
      <c r="B18" s="104"/>
      <c r="C18" s="105"/>
      <c r="D18" s="109"/>
      <c r="E18" s="109"/>
      <c r="F18" s="109"/>
      <c r="G18" s="109"/>
      <c r="H18" s="109"/>
      <c r="I18" s="109"/>
      <c r="J18" s="97"/>
      <c r="K18" s="67"/>
      <c r="L18" s="67"/>
      <c r="M18" s="67"/>
      <c r="N18" s="67"/>
      <c r="O18" s="65"/>
      <c r="P18" s="67"/>
      <c r="Q18" s="67"/>
      <c r="R18" s="65"/>
      <c r="S18" s="67"/>
      <c r="T18" s="67"/>
      <c r="U18" s="65"/>
      <c r="V18" s="65"/>
      <c r="W18" s="65"/>
      <c r="X18" s="65"/>
      <c r="Y18" s="67"/>
      <c r="Z18" s="67"/>
      <c r="AA18" s="67"/>
      <c r="AB18" s="67"/>
      <c r="AC18" s="65"/>
      <c r="AD18" s="67"/>
      <c r="AE18" s="67"/>
      <c r="AF18" s="65"/>
      <c r="AG18" s="67"/>
      <c r="AH18" s="67"/>
      <c r="AI18" s="65"/>
      <c r="AJ18" s="3"/>
    </row>
    <row r="19" spans="2:36" ht="15" customHeight="1" x14ac:dyDescent="0.25">
      <c r="B19" s="104"/>
      <c r="C19" s="105"/>
      <c r="D19" s="109" t="s">
        <v>8</v>
      </c>
      <c r="E19" s="109"/>
      <c r="F19" s="109"/>
      <c r="G19" s="109"/>
      <c r="H19" s="109"/>
      <c r="I19" s="109"/>
      <c r="J19" s="68"/>
      <c r="K19" s="69"/>
      <c r="L19" s="69"/>
      <c r="M19" s="69"/>
      <c r="N19" s="70"/>
      <c r="O19" s="74" t="s">
        <v>10</v>
      </c>
      <c r="P19" s="75"/>
      <c r="Q19" s="75"/>
      <c r="R19" s="75"/>
      <c r="S19" s="75"/>
      <c r="T19" s="76"/>
      <c r="U19" s="80"/>
      <c r="V19" s="81"/>
      <c r="W19" s="81"/>
      <c r="X19" s="84" t="s">
        <v>12</v>
      </c>
      <c r="Y19" s="85"/>
      <c r="Z19" s="88" t="s">
        <v>11</v>
      </c>
      <c r="AA19" s="89"/>
      <c r="AB19" s="89"/>
      <c r="AC19" s="89"/>
      <c r="AD19" s="89"/>
      <c r="AE19" s="90"/>
      <c r="AF19" s="68"/>
      <c r="AG19" s="69"/>
      <c r="AH19" s="69"/>
      <c r="AI19" s="69"/>
      <c r="AJ19" s="94"/>
    </row>
    <row r="20" spans="2:36" ht="15" customHeight="1" x14ac:dyDescent="0.25">
      <c r="B20" s="104"/>
      <c r="C20" s="105"/>
      <c r="D20" s="109"/>
      <c r="E20" s="109"/>
      <c r="F20" s="109"/>
      <c r="G20" s="109"/>
      <c r="H20" s="109"/>
      <c r="I20" s="109"/>
      <c r="J20" s="71"/>
      <c r="K20" s="72"/>
      <c r="L20" s="72"/>
      <c r="M20" s="72"/>
      <c r="N20" s="73"/>
      <c r="O20" s="77"/>
      <c r="P20" s="78"/>
      <c r="Q20" s="78"/>
      <c r="R20" s="78"/>
      <c r="S20" s="78"/>
      <c r="T20" s="79"/>
      <c r="U20" s="82"/>
      <c r="V20" s="83"/>
      <c r="W20" s="83"/>
      <c r="X20" s="86"/>
      <c r="Y20" s="87"/>
      <c r="Z20" s="91"/>
      <c r="AA20" s="92"/>
      <c r="AB20" s="92"/>
      <c r="AC20" s="92"/>
      <c r="AD20" s="92"/>
      <c r="AE20" s="93"/>
      <c r="AF20" s="71"/>
      <c r="AG20" s="72"/>
      <c r="AH20" s="72"/>
      <c r="AI20" s="72"/>
      <c r="AJ20" s="95"/>
    </row>
    <row r="21" spans="2:36" ht="15" customHeight="1" x14ac:dyDescent="0.25">
      <c r="B21" s="104"/>
      <c r="C21" s="105"/>
      <c r="D21" s="109" t="s">
        <v>9</v>
      </c>
      <c r="E21" s="109"/>
      <c r="F21" s="109"/>
      <c r="G21" s="109"/>
      <c r="H21" s="109"/>
      <c r="I21" s="109"/>
      <c r="J21" s="115"/>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7"/>
    </row>
    <row r="22" spans="2:36" ht="15" customHeight="1" x14ac:dyDescent="0.25">
      <c r="B22" s="104"/>
      <c r="C22" s="105"/>
      <c r="D22" s="109"/>
      <c r="E22" s="109"/>
      <c r="F22" s="109"/>
      <c r="G22" s="109"/>
      <c r="H22" s="109"/>
      <c r="I22" s="109"/>
      <c r="J22" s="118"/>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20"/>
    </row>
    <row r="23" spans="2:36" ht="15" customHeight="1" x14ac:dyDescent="0.25">
      <c r="B23" s="104"/>
      <c r="C23" s="105"/>
      <c r="D23" s="109"/>
      <c r="E23" s="109"/>
      <c r="F23" s="109"/>
      <c r="G23" s="109"/>
      <c r="H23" s="109"/>
      <c r="I23" s="109"/>
      <c r="J23" s="118"/>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20"/>
    </row>
    <row r="24" spans="2:36" ht="15" customHeight="1" x14ac:dyDescent="0.25">
      <c r="B24" s="104"/>
      <c r="C24" s="105"/>
      <c r="D24" s="109"/>
      <c r="E24" s="109"/>
      <c r="F24" s="109"/>
      <c r="G24" s="109"/>
      <c r="H24" s="109"/>
      <c r="I24" s="109"/>
      <c r="J24" s="118"/>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20"/>
    </row>
    <row r="25" spans="2:36" ht="15" customHeight="1" x14ac:dyDescent="0.25">
      <c r="B25" s="104"/>
      <c r="C25" s="105"/>
      <c r="D25" s="109"/>
      <c r="E25" s="109"/>
      <c r="F25" s="109"/>
      <c r="G25" s="109"/>
      <c r="H25" s="109"/>
      <c r="I25" s="109"/>
      <c r="J25" s="118"/>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20"/>
    </row>
    <row r="26" spans="2:36" ht="15" customHeight="1" x14ac:dyDescent="0.25">
      <c r="B26" s="106"/>
      <c r="C26" s="107"/>
      <c r="D26" s="114"/>
      <c r="E26" s="114"/>
      <c r="F26" s="114"/>
      <c r="G26" s="114"/>
      <c r="H26" s="114"/>
      <c r="I26" s="114"/>
      <c r="J26" s="121"/>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3"/>
    </row>
    <row r="27" spans="2:36" ht="15" customHeight="1" x14ac:dyDescent="0.25">
      <c r="B27" s="102" t="s">
        <v>2</v>
      </c>
      <c r="C27" s="103"/>
      <c r="D27" s="108" t="s">
        <v>3</v>
      </c>
      <c r="E27" s="108"/>
      <c r="F27" s="108"/>
      <c r="G27" s="108"/>
      <c r="H27" s="108"/>
      <c r="I27" s="108"/>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1"/>
    </row>
    <row r="28" spans="2:36" ht="15" customHeight="1" x14ac:dyDescent="0.25">
      <c r="B28" s="104"/>
      <c r="C28" s="105"/>
      <c r="D28" s="109"/>
      <c r="E28" s="109"/>
      <c r="F28" s="109"/>
      <c r="G28" s="109"/>
      <c r="H28" s="109"/>
      <c r="I28" s="109"/>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3"/>
    </row>
    <row r="29" spans="2:36" ht="15" customHeight="1" x14ac:dyDescent="0.25">
      <c r="B29" s="104"/>
      <c r="C29" s="105"/>
      <c r="D29" s="109" t="s">
        <v>4</v>
      </c>
      <c r="E29" s="109"/>
      <c r="F29" s="109"/>
      <c r="G29" s="109"/>
      <c r="H29" s="109"/>
      <c r="I29" s="109"/>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3"/>
    </row>
    <row r="30" spans="2:36" ht="15" customHeight="1" x14ac:dyDescent="0.25">
      <c r="B30" s="104"/>
      <c r="C30" s="105"/>
      <c r="D30" s="109"/>
      <c r="E30" s="109"/>
      <c r="F30" s="109"/>
      <c r="G30" s="109"/>
      <c r="H30" s="109"/>
      <c r="I30" s="109"/>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4"/>
      <c r="C31" s="105"/>
      <c r="D31" s="109" t="s">
        <v>5</v>
      </c>
      <c r="E31" s="109"/>
      <c r="F31" s="109"/>
      <c r="G31" s="109"/>
      <c r="H31" s="109"/>
      <c r="I31" s="109"/>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3"/>
    </row>
    <row r="32" spans="2:36" ht="15" customHeight="1" x14ac:dyDescent="0.25">
      <c r="B32" s="104"/>
      <c r="C32" s="105"/>
      <c r="D32" s="109"/>
      <c r="E32" s="109"/>
      <c r="F32" s="109"/>
      <c r="G32" s="109"/>
      <c r="H32" s="109"/>
      <c r="I32" s="109"/>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3"/>
    </row>
    <row r="33" spans="2:36" ht="15" customHeight="1" x14ac:dyDescent="0.25">
      <c r="B33" s="104"/>
      <c r="C33" s="105"/>
      <c r="D33" s="109" t="s">
        <v>6</v>
      </c>
      <c r="E33" s="109"/>
      <c r="F33" s="109"/>
      <c r="G33" s="109"/>
      <c r="H33" s="109"/>
      <c r="I33" s="109"/>
      <c r="J33" s="124"/>
      <c r="K33" s="125"/>
      <c r="L33" s="125"/>
      <c r="M33" s="125"/>
      <c r="N33" s="125"/>
      <c r="O33" s="125"/>
      <c r="P33" s="125"/>
      <c r="Q33" s="125"/>
      <c r="R33" s="98" t="s">
        <v>17</v>
      </c>
      <c r="S33" s="64"/>
      <c r="T33" s="64"/>
      <c r="U33" s="64"/>
      <c r="V33" s="64"/>
      <c r="W33" s="64"/>
      <c r="X33" s="64"/>
      <c r="Y33" s="64"/>
      <c r="Z33" s="64"/>
      <c r="AA33" s="64"/>
      <c r="AB33" s="64"/>
      <c r="AC33" s="64"/>
      <c r="AD33" s="64"/>
      <c r="AE33" s="64"/>
      <c r="AF33" s="64"/>
      <c r="AG33" s="64"/>
      <c r="AH33" s="64"/>
      <c r="AI33" s="64"/>
      <c r="AJ33" s="100"/>
    </row>
    <row r="34" spans="2:36" ht="15" customHeight="1" x14ac:dyDescent="0.25">
      <c r="B34" s="104"/>
      <c r="C34" s="105"/>
      <c r="D34" s="109"/>
      <c r="E34" s="109"/>
      <c r="F34" s="109"/>
      <c r="G34" s="109"/>
      <c r="H34" s="109"/>
      <c r="I34" s="109"/>
      <c r="J34" s="126"/>
      <c r="K34" s="127"/>
      <c r="L34" s="127"/>
      <c r="M34" s="127"/>
      <c r="N34" s="127"/>
      <c r="O34" s="127"/>
      <c r="P34" s="127"/>
      <c r="Q34" s="127"/>
      <c r="R34" s="99"/>
      <c r="S34" s="65"/>
      <c r="T34" s="65"/>
      <c r="U34" s="65"/>
      <c r="V34" s="65"/>
      <c r="W34" s="65"/>
      <c r="X34" s="65"/>
      <c r="Y34" s="65"/>
      <c r="Z34" s="65"/>
      <c r="AA34" s="65"/>
      <c r="AB34" s="65"/>
      <c r="AC34" s="65"/>
      <c r="AD34" s="65"/>
      <c r="AE34" s="65"/>
      <c r="AF34" s="65"/>
      <c r="AG34" s="65"/>
      <c r="AH34" s="65"/>
      <c r="AI34" s="65"/>
      <c r="AJ34" s="101"/>
    </row>
    <row r="35" spans="2:36" ht="15" customHeight="1" x14ac:dyDescent="0.25">
      <c r="B35" s="104"/>
      <c r="C35" s="105"/>
      <c r="D35" s="109" t="s">
        <v>7</v>
      </c>
      <c r="E35" s="109"/>
      <c r="F35" s="109"/>
      <c r="G35" s="109"/>
      <c r="H35" s="109"/>
      <c r="I35" s="109"/>
      <c r="J35" s="96"/>
      <c r="K35" s="66"/>
      <c r="L35" s="66"/>
      <c r="M35" s="66"/>
      <c r="N35" s="66"/>
      <c r="O35" s="64" t="s">
        <v>13</v>
      </c>
      <c r="P35" s="66"/>
      <c r="Q35" s="66"/>
      <c r="R35" s="64" t="s">
        <v>14</v>
      </c>
      <c r="S35" s="66"/>
      <c r="T35" s="66"/>
      <c r="U35" s="64" t="s">
        <v>15</v>
      </c>
      <c r="V35" s="64"/>
      <c r="W35" s="64" t="s">
        <v>16</v>
      </c>
      <c r="X35" s="64"/>
      <c r="Y35" s="66"/>
      <c r="Z35" s="66"/>
      <c r="AA35" s="66"/>
      <c r="AB35" s="66"/>
      <c r="AC35" s="64" t="s">
        <v>13</v>
      </c>
      <c r="AD35" s="66"/>
      <c r="AE35" s="66"/>
      <c r="AF35" s="64" t="s">
        <v>14</v>
      </c>
      <c r="AG35" s="66"/>
      <c r="AH35" s="66"/>
      <c r="AI35" s="64" t="s">
        <v>15</v>
      </c>
      <c r="AJ35" s="2"/>
    </row>
    <row r="36" spans="2:36" ht="15" customHeight="1" x14ac:dyDescent="0.25">
      <c r="B36" s="104"/>
      <c r="C36" s="105"/>
      <c r="D36" s="109"/>
      <c r="E36" s="109"/>
      <c r="F36" s="109"/>
      <c r="G36" s="109"/>
      <c r="H36" s="109"/>
      <c r="I36" s="109"/>
      <c r="J36" s="97"/>
      <c r="K36" s="67"/>
      <c r="L36" s="67"/>
      <c r="M36" s="67"/>
      <c r="N36" s="67"/>
      <c r="O36" s="65"/>
      <c r="P36" s="67"/>
      <c r="Q36" s="67"/>
      <c r="R36" s="65"/>
      <c r="S36" s="67"/>
      <c r="T36" s="67"/>
      <c r="U36" s="65"/>
      <c r="V36" s="65"/>
      <c r="W36" s="65"/>
      <c r="X36" s="65"/>
      <c r="Y36" s="67"/>
      <c r="Z36" s="67"/>
      <c r="AA36" s="67"/>
      <c r="AB36" s="67"/>
      <c r="AC36" s="65"/>
      <c r="AD36" s="67"/>
      <c r="AE36" s="67"/>
      <c r="AF36" s="65"/>
      <c r="AG36" s="67"/>
      <c r="AH36" s="67"/>
      <c r="AI36" s="65"/>
      <c r="AJ36" s="3"/>
    </row>
    <row r="37" spans="2:36" ht="15" customHeight="1" x14ac:dyDescent="0.25">
      <c r="B37" s="104"/>
      <c r="C37" s="105"/>
      <c r="D37" s="109" t="s">
        <v>8</v>
      </c>
      <c r="E37" s="109"/>
      <c r="F37" s="109"/>
      <c r="G37" s="109"/>
      <c r="H37" s="109"/>
      <c r="I37" s="109"/>
      <c r="J37" s="68"/>
      <c r="K37" s="69"/>
      <c r="L37" s="69"/>
      <c r="M37" s="69"/>
      <c r="N37" s="70"/>
      <c r="O37" s="74" t="s">
        <v>10</v>
      </c>
      <c r="P37" s="75"/>
      <c r="Q37" s="75"/>
      <c r="R37" s="75"/>
      <c r="S37" s="75"/>
      <c r="T37" s="76"/>
      <c r="U37" s="80"/>
      <c r="V37" s="81"/>
      <c r="W37" s="81"/>
      <c r="X37" s="84" t="s">
        <v>12</v>
      </c>
      <c r="Y37" s="85"/>
      <c r="Z37" s="88" t="s">
        <v>11</v>
      </c>
      <c r="AA37" s="89"/>
      <c r="AB37" s="89"/>
      <c r="AC37" s="89"/>
      <c r="AD37" s="89"/>
      <c r="AE37" s="90"/>
      <c r="AF37" s="68"/>
      <c r="AG37" s="69"/>
      <c r="AH37" s="69"/>
      <c r="AI37" s="69"/>
      <c r="AJ37" s="94"/>
    </row>
    <row r="38" spans="2:36" ht="15" customHeight="1" x14ac:dyDescent="0.25">
      <c r="B38" s="104"/>
      <c r="C38" s="105"/>
      <c r="D38" s="109"/>
      <c r="E38" s="109"/>
      <c r="F38" s="109"/>
      <c r="G38" s="109"/>
      <c r="H38" s="109"/>
      <c r="I38" s="109"/>
      <c r="J38" s="71"/>
      <c r="K38" s="72"/>
      <c r="L38" s="72"/>
      <c r="M38" s="72"/>
      <c r="N38" s="73"/>
      <c r="O38" s="77"/>
      <c r="P38" s="78"/>
      <c r="Q38" s="78"/>
      <c r="R38" s="78"/>
      <c r="S38" s="78"/>
      <c r="T38" s="79"/>
      <c r="U38" s="82"/>
      <c r="V38" s="83"/>
      <c r="W38" s="83"/>
      <c r="X38" s="86"/>
      <c r="Y38" s="87"/>
      <c r="Z38" s="91"/>
      <c r="AA38" s="92"/>
      <c r="AB38" s="92"/>
      <c r="AC38" s="92"/>
      <c r="AD38" s="92"/>
      <c r="AE38" s="93"/>
      <c r="AF38" s="71"/>
      <c r="AG38" s="72"/>
      <c r="AH38" s="72"/>
      <c r="AI38" s="72"/>
      <c r="AJ38" s="95"/>
    </row>
    <row r="39" spans="2:36" ht="15" customHeight="1" x14ac:dyDescent="0.25">
      <c r="B39" s="104"/>
      <c r="C39" s="105"/>
      <c r="D39" s="109" t="s">
        <v>9</v>
      </c>
      <c r="E39" s="109"/>
      <c r="F39" s="109"/>
      <c r="G39" s="109"/>
      <c r="H39" s="109"/>
      <c r="I39" s="109"/>
      <c r="J39" s="115"/>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row>
    <row r="40" spans="2:36" ht="15" customHeight="1" x14ac:dyDescent="0.25">
      <c r="B40" s="104"/>
      <c r="C40" s="105"/>
      <c r="D40" s="109"/>
      <c r="E40" s="109"/>
      <c r="F40" s="109"/>
      <c r="G40" s="109"/>
      <c r="H40" s="109"/>
      <c r="I40" s="109"/>
      <c r="J40" s="118"/>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20"/>
    </row>
    <row r="41" spans="2:36" ht="15" customHeight="1" x14ac:dyDescent="0.25">
      <c r="B41" s="104"/>
      <c r="C41" s="105"/>
      <c r="D41" s="109"/>
      <c r="E41" s="109"/>
      <c r="F41" s="109"/>
      <c r="G41" s="109"/>
      <c r="H41" s="109"/>
      <c r="I41" s="109"/>
      <c r="J41" s="118"/>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20"/>
    </row>
    <row r="42" spans="2:36" ht="15" customHeight="1" x14ac:dyDescent="0.25">
      <c r="B42" s="104"/>
      <c r="C42" s="105"/>
      <c r="D42" s="109"/>
      <c r="E42" s="109"/>
      <c r="F42" s="109"/>
      <c r="G42" s="109"/>
      <c r="H42" s="109"/>
      <c r="I42" s="109"/>
      <c r="J42" s="118"/>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20"/>
    </row>
    <row r="43" spans="2:36" ht="15" customHeight="1" x14ac:dyDescent="0.25">
      <c r="B43" s="104"/>
      <c r="C43" s="105"/>
      <c r="D43" s="109"/>
      <c r="E43" s="109"/>
      <c r="F43" s="109"/>
      <c r="G43" s="109"/>
      <c r="H43" s="109"/>
      <c r="I43" s="109"/>
      <c r="J43" s="118"/>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20"/>
    </row>
    <row r="44" spans="2:36" ht="15" customHeight="1" x14ac:dyDescent="0.25">
      <c r="B44" s="106"/>
      <c r="C44" s="107"/>
      <c r="D44" s="114"/>
      <c r="E44" s="114"/>
      <c r="F44" s="114"/>
      <c r="G44" s="114"/>
      <c r="H44" s="114"/>
      <c r="I44" s="114"/>
      <c r="J44" s="121"/>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3"/>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2" t="s">
        <v>220</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25">
      <c r="B47" s="62" t="s">
        <v>221</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25">
      <c r="B48" s="62" t="s">
        <v>212</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25">
      <c r="B49" s="61"/>
      <c r="C49" s="63" t="s">
        <v>219</v>
      </c>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25">
      <c r="B50" s="62" t="s">
        <v>213</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2:36" ht="15" customHeight="1" x14ac:dyDescent="0.25">
      <c r="B51" s="62" t="s">
        <v>23</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62" t="s">
        <v>143</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25">
      <c r="B55" s="62" t="s">
        <v>144</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sheetData>
  <sheetProtection sheet="1" selectLockedCells="1"/>
  <mergeCells count="93">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 ref="C49:AJ49"/>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192</v>
      </c>
      <c r="F7" t="s">
        <v>182</v>
      </c>
      <c r="G7" s="18">
        <v>79.8</v>
      </c>
    </row>
    <row r="8" spans="2:7" x14ac:dyDescent="0.25">
      <c r="F8" t="s">
        <v>183</v>
      </c>
      <c r="G8" s="18">
        <v>79.599999999999994</v>
      </c>
    </row>
    <row r="9" spans="2:7" x14ac:dyDescent="0.25">
      <c r="F9" t="s">
        <v>184</v>
      </c>
      <c r="G9" s="18">
        <v>79.400000000000006</v>
      </c>
    </row>
    <row r="10" spans="2:7" x14ac:dyDescent="0.25">
      <c r="F10" t="s">
        <v>186</v>
      </c>
      <c r="G10" s="18">
        <v>80.8</v>
      </c>
    </row>
    <row r="11" spans="2:7" x14ac:dyDescent="0.25">
      <c r="F11" t="s">
        <v>209</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workbookViewId="0">
      <pane ySplit="10" topLeftCell="A11" activePane="bottomLeft" state="frozen"/>
      <selection activeCell="S7" sqref="S7:AJ7"/>
      <selection pane="bottomLeft" activeCell="D17" sqref="D17:O18"/>
    </sheetView>
  </sheetViews>
  <sheetFormatPr defaultColWidth="2.46484375" defaultRowHeight="15" customHeight="1" x14ac:dyDescent="0.25"/>
  <sheetData>
    <row r="1" spans="2:36" ht="15" customHeight="1" x14ac:dyDescent="0.25">
      <c r="B1" t="s">
        <v>24</v>
      </c>
    </row>
    <row r="3" spans="2:36" ht="15" customHeight="1" x14ac:dyDescent="0.25">
      <c r="B3" s="136" t="s">
        <v>172</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29" t="s">
        <v>0</v>
      </c>
      <c r="P6" s="129"/>
      <c r="Q6" s="129"/>
      <c r="R6" s="129"/>
      <c r="S6" s="131" t="str">
        <f>IF(様式1!S6="","",様式1!S6)</f>
        <v>桜島学校新築給排水衛生設備工事（２工区）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9" spans="2:36" ht="15" customHeight="1" x14ac:dyDescent="0.25">
      <c r="B9" s="138" t="s">
        <v>34</v>
      </c>
      <c r="C9" s="139"/>
      <c r="D9" s="142" t="s">
        <v>25</v>
      </c>
      <c r="E9" s="142"/>
      <c r="F9" s="142"/>
      <c r="G9" s="142"/>
      <c r="H9" s="142"/>
      <c r="I9" s="142"/>
      <c r="J9" s="142"/>
      <c r="K9" s="142"/>
      <c r="L9" s="142"/>
      <c r="M9" s="142"/>
      <c r="N9" s="142"/>
      <c r="O9" s="143"/>
      <c r="P9" s="165" t="s">
        <v>33</v>
      </c>
      <c r="Q9" s="165"/>
      <c r="R9" s="165"/>
      <c r="S9" s="165"/>
      <c r="T9" s="165"/>
      <c r="U9" s="165"/>
      <c r="V9" s="165"/>
      <c r="W9" s="165"/>
      <c r="X9" s="165"/>
      <c r="Y9" s="165"/>
      <c r="Z9" s="165"/>
      <c r="AA9" s="165"/>
      <c r="AB9" s="159" t="s">
        <v>26</v>
      </c>
      <c r="AC9" s="159"/>
      <c r="AD9" s="159"/>
      <c r="AE9" s="163" t="s">
        <v>27</v>
      </c>
      <c r="AF9" s="163"/>
      <c r="AG9" s="163"/>
      <c r="AH9" s="159" t="s">
        <v>28</v>
      </c>
      <c r="AI9" s="159"/>
      <c r="AJ9" s="160"/>
    </row>
    <row r="10" spans="2:36" ht="15" customHeight="1" x14ac:dyDescent="0.25">
      <c r="B10" s="140"/>
      <c r="C10" s="141"/>
      <c r="D10" s="144"/>
      <c r="E10" s="144"/>
      <c r="F10" s="144"/>
      <c r="G10" s="144"/>
      <c r="H10" s="144"/>
      <c r="I10" s="144"/>
      <c r="J10" s="144"/>
      <c r="K10" s="144"/>
      <c r="L10" s="144"/>
      <c r="M10" s="144"/>
      <c r="N10" s="144"/>
      <c r="O10" s="145"/>
      <c r="P10" s="166"/>
      <c r="Q10" s="166"/>
      <c r="R10" s="166"/>
      <c r="S10" s="166"/>
      <c r="T10" s="166"/>
      <c r="U10" s="166"/>
      <c r="V10" s="166"/>
      <c r="W10" s="166"/>
      <c r="X10" s="166"/>
      <c r="Y10" s="166"/>
      <c r="Z10" s="166"/>
      <c r="AA10" s="166"/>
      <c r="AB10" s="161"/>
      <c r="AC10" s="161"/>
      <c r="AD10" s="161"/>
      <c r="AE10" s="164"/>
      <c r="AF10" s="164"/>
      <c r="AG10" s="164"/>
      <c r="AH10" s="161"/>
      <c r="AI10" s="161"/>
      <c r="AJ10" s="162"/>
    </row>
    <row r="11" spans="2:36" ht="20.100000000000001" customHeight="1" x14ac:dyDescent="0.25">
      <c r="B11" s="146"/>
      <c r="C11" s="147"/>
      <c r="D11" s="153"/>
      <c r="E11" s="154"/>
      <c r="F11" s="154"/>
      <c r="G11" s="154"/>
      <c r="H11" s="154"/>
      <c r="I11" s="154"/>
      <c r="J11" s="154"/>
      <c r="K11" s="154"/>
      <c r="L11" s="154"/>
      <c r="M11" s="154"/>
      <c r="N11" s="154"/>
      <c r="O11" s="155"/>
      <c r="P11" s="1"/>
      <c r="Q11" s="20"/>
      <c r="R11" s="152"/>
      <c r="S11" s="152"/>
      <c r="T11" s="1" t="s">
        <v>29</v>
      </c>
      <c r="U11" s="152"/>
      <c r="V11" s="152"/>
      <c r="W11" s="1" t="s">
        <v>30</v>
      </c>
      <c r="X11" s="152"/>
      <c r="Y11" s="152"/>
      <c r="Z11" s="1" t="s">
        <v>31</v>
      </c>
      <c r="AA11" s="1" t="s">
        <v>32</v>
      </c>
      <c r="AB11" s="167"/>
      <c r="AC11" s="167"/>
      <c r="AD11" s="167"/>
      <c r="AE11" s="134" t="str">
        <f>IF(B11="","",VLOOKUP(B11,Sheet1!$F$2:$G$12,2,FALSE))</f>
        <v/>
      </c>
      <c r="AF11" s="134"/>
      <c r="AG11" s="134"/>
      <c r="AH11" s="149" t="str">
        <f>IF(AB11="","",AB11-AE11)</f>
        <v/>
      </c>
      <c r="AI11" s="149"/>
      <c r="AJ11" s="150"/>
    </row>
    <row r="12" spans="2:36" ht="20.100000000000001" customHeight="1" x14ac:dyDescent="0.25">
      <c r="B12" s="148"/>
      <c r="C12" s="73"/>
      <c r="D12" s="156"/>
      <c r="E12" s="157"/>
      <c r="F12" s="157"/>
      <c r="G12" s="157"/>
      <c r="H12" s="157"/>
      <c r="I12" s="157"/>
      <c r="J12" s="157"/>
      <c r="K12" s="157"/>
      <c r="L12" s="157"/>
      <c r="M12" s="157"/>
      <c r="N12" s="157"/>
      <c r="O12" s="158"/>
      <c r="P12" s="13"/>
      <c r="Q12" s="13"/>
      <c r="R12" s="19"/>
      <c r="S12" s="151"/>
      <c r="T12" s="151"/>
      <c r="U12" s="13" t="s">
        <v>29</v>
      </c>
      <c r="V12" s="151"/>
      <c r="W12" s="151"/>
      <c r="X12" s="13" t="s">
        <v>30</v>
      </c>
      <c r="Y12" s="151"/>
      <c r="Z12" s="151"/>
      <c r="AA12" s="13" t="s">
        <v>31</v>
      </c>
      <c r="AB12" s="168"/>
      <c r="AC12" s="168"/>
      <c r="AD12" s="168"/>
      <c r="AE12" s="135"/>
      <c r="AF12" s="135"/>
      <c r="AG12" s="135"/>
      <c r="AH12" s="149"/>
      <c r="AI12" s="149"/>
      <c r="AJ12" s="150"/>
    </row>
    <row r="13" spans="2:36" ht="20.100000000000001" customHeight="1" x14ac:dyDescent="0.25">
      <c r="B13" s="148"/>
      <c r="C13" s="73"/>
      <c r="D13" s="179"/>
      <c r="E13" s="180"/>
      <c r="F13" s="180"/>
      <c r="G13" s="180"/>
      <c r="H13" s="180"/>
      <c r="I13" s="180"/>
      <c r="J13" s="180"/>
      <c r="K13" s="180"/>
      <c r="L13" s="180"/>
      <c r="M13" s="180"/>
      <c r="N13" s="180"/>
      <c r="O13" s="181"/>
      <c r="P13" s="12"/>
      <c r="Q13" s="22"/>
      <c r="R13" s="185"/>
      <c r="S13" s="185"/>
      <c r="T13" s="12" t="s">
        <v>121</v>
      </c>
      <c r="U13" s="185"/>
      <c r="V13" s="185"/>
      <c r="W13" s="12" t="s">
        <v>122</v>
      </c>
      <c r="X13" s="185"/>
      <c r="Y13" s="185"/>
      <c r="Z13" s="12" t="s">
        <v>123</v>
      </c>
      <c r="AA13" s="12" t="s">
        <v>124</v>
      </c>
      <c r="AB13" s="169"/>
      <c r="AC13" s="169"/>
      <c r="AD13" s="169"/>
      <c r="AE13" s="171" t="str">
        <f>IF(B13="","",VLOOKUP(B13,Sheet1!$F$2:$G$12,2,FALSE))</f>
        <v/>
      </c>
      <c r="AF13" s="171"/>
      <c r="AG13" s="171"/>
      <c r="AH13" s="173" t="str">
        <f t="shared" ref="AH13" si="0">IF(AB13="","",AB13-AE13)</f>
        <v/>
      </c>
      <c r="AI13" s="174"/>
      <c r="AJ13" s="175"/>
    </row>
    <row r="14" spans="2:36" ht="20.100000000000001" customHeight="1" x14ac:dyDescent="0.25">
      <c r="B14" s="177"/>
      <c r="C14" s="178"/>
      <c r="D14" s="182"/>
      <c r="E14" s="183"/>
      <c r="F14" s="183"/>
      <c r="G14" s="183"/>
      <c r="H14" s="183"/>
      <c r="I14" s="183"/>
      <c r="J14" s="183"/>
      <c r="K14" s="183"/>
      <c r="L14" s="183"/>
      <c r="M14" s="183"/>
      <c r="N14" s="183"/>
      <c r="O14" s="184"/>
      <c r="P14" s="8"/>
      <c r="Q14" s="8"/>
      <c r="R14" s="21"/>
      <c r="S14" s="176"/>
      <c r="T14" s="176"/>
      <c r="U14" s="8" t="s">
        <v>121</v>
      </c>
      <c r="V14" s="176"/>
      <c r="W14" s="176"/>
      <c r="X14" s="8" t="s">
        <v>122</v>
      </c>
      <c r="Y14" s="176"/>
      <c r="Z14" s="176"/>
      <c r="AA14" s="8" t="s">
        <v>123</v>
      </c>
      <c r="AB14" s="170"/>
      <c r="AC14" s="170"/>
      <c r="AD14" s="170"/>
      <c r="AE14" s="172"/>
      <c r="AF14" s="172"/>
      <c r="AG14" s="172"/>
      <c r="AH14" s="173"/>
      <c r="AI14" s="174"/>
      <c r="AJ14" s="175"/>
    </row>
    <row r="15" spans="2:36" ht="20.100000000000001" customHeight="1" x14ac:dyDescent="0.25">
      <c r="B15" s="177"/>
      <c r="C15" s="178"/>
      <c r="D15" s="179"/>
      <c r="E15" s="180"/>
      <c r="F15" s="180"/>
      <c r="G15" s="180"/>
      <c r="H15" s="180"/>
      <c r="I15" s="180"/>
      <c r="J15" s="180"/>
      <c r="K15" s="180"/>
      <c r="L15" s="180"/>
      <c r="M15" s="180"/>
      <c r="N15" s="180"/>
      <c r="O15" s="181"/>
      <c r="P15" s="12"/>
      <c r="Q15" s="22"/>
      <c r="R15" s="185"/>
      <c r="S15" s="185"/>
      <c r="T15" s="12" t="s">
        <v>121</v>
      </c>
      <c r="U15" s="185"/>
      <c r="V15" s="185"/>
      <c r="W15" s="12" t="s">
        <v>122</v>
      </c>
      <c r="X15" s="185"/>
      <c r="Y15" s="185"/>
      <c r="Z15" s="12" t="s">
        <v>123</v>
      </c>
      <c r="AA15" s="12" t="s">
        <v>124</v>
      </c>
      <c r="AB15" s="169"/>
      <c r="AC15" s="169"/>
      <c r="AD15" s="169"/>
      <c r="AE15" s="171" t="str">
        <f>IF(B15="","",VLOOKUP(B15,Sheet1!$F$2:$G$12,2,FALSE))</f>
        <v/>
      </c>
      <c r="AF15" s="171"/>
      <c r="AG15" s="171"/>
      <c r="AH15" s="173" t="str">
        <f t="shared" ref="AH15" si="1">IF(AB15="","",AB15-AE15)</f>
        <v/>
      </c>
      <c r="AI15" s="174"/>
      <c r="AJ15" s="175"/>
    </row>
    <row r="16" spans="2:36" ht="20.100000000000001" customHeight="1" x14ac:dyDescent="0.25">
      <c r="B16" s="177"/>
      <c r="C16" s="178"/>
      <c r="D16" s="182"/>
      <c r="E16" s="183"/>
      <c r="F16" s="183"/>
      <c r="G16" s="183"/>
      <c r="H16" s="183"/>
      <c r="I16" s="183"/>
      <c r="J16" s="183"/>
      <c r="K16" s="183"/>
      <c r="L16" s="183"/>
      <c r="M16" s="183"/>
      <c r="N16" s="183"/>
      <c r="O16" s="184"/>
      <c r="P16" s="8"/>
      <c r="Q16" s="8"/>
      <c r="R16" s="21"/>
      <c r="S16" s="176"/>
      <c r="T16" s="176"/>
      <c r="U16" s="8" t="s">
        <v>121</v>
      </c>
      <c r="V16" s="176"/>
      <c r="W16" s="176"/>
      <c r="X16" s="8" t="s">
        <v>122</v>
      </c>
      <c r="Y16" s="176"/>
      <c r="Z16" s="176"/>
      <c r="AA16" s="8" t="s">
        <v>123</v>
      </c>
      <c r="AB16" s="170"/>
      <c r="AC16" s="170"/>
      <c r="AD16" s="170"/>
      <c r="AE16" s="172"/>
      <c r="AF16" s="172"/>
      <c r="AG16" s="172"/>
      <c r="AH16" s="173"/>
      <c r="AI16" s="174"/>
      <c r="AJ16" s="175"/>
    </row>
    <row r="17" spans="2:36" ht="20.100000000000001" customHeight="1" x14ac:dyDescent="0.25">
      <c r="B17" s="177"/>
      <c r="C17" s="178"/>
      <c r="D17" s="179"/>
      <c r="E17" s="180"/>
      <c r="F17" s="180"/>
      <c r="G17" s="180"/>
      <c r="H17" s="180"/>
      <c r="I17" s="180"/>
      <c r="J17" s="180"/>
      <c r="K17" s="180"/>
      <c r="L17" s="180"/>
      <c r="M17" s="180"/>
      <c r="N17" s="180"/>
      <c r="O17" s="181"/>
      <c r="P17" s="12"/>
      <c r="Q17" s="22"/>
      <c r="R17" s="185"/>
      <c r="S17" s="185"/>
      <c r="T17" s="12" t="s">
        <v>121</v>
      </c>
      <c r="U17" s="185"/>
      <c r="V17" s="185"/>
      <c r="W17" s="12" t="s">
        <v>122</v>
      </c>
      <c r="X17" s="185"/>
      <c r="Y17" s="185"/>
      <c r="Z17" s="12" t="s">
        <v>123</v>
      </c>
      <c r="AA17" s="12" t="s">
        <v>124</v>
      </c>
      <c r="AB17" s="169"/>
      <c r="AC17" s="169"/>
      <c r="AD17" s="169"/>
      <c r="AE17" s="171" t="str">
        <f>IF(B17="","",VLOOKUP(B17,Sheet1!$F$2:$G$12,2,FALSE))</f>
        <v/>
      </c>
      <c r="AF17" s="171"/>
      <c r="AG17" s="171"/>
      <c r="AH17" s="173" t="str">
        <f t="shared" ref="AH17" si="2">IF(AB17="","",AB17-AE17)</f>
        <v/>
      </c>
      <c r="AI17" s="174"/>
      <c r="AJ17" s="175"/>
    </row>
    <row r="18" spans="2:36" ht="20.100000000000001" customHeight="1" x14ac:dyDescent="0.25">
      <c r="B18" s="177"/>
      <c r="C18" s="178"/>
      <c r="D18" s="182"/>
      <c r="E18" s="183"/>
      <c r="F18" s="183"/>
      <c r="G18" s="183"/>
      <c r="H18" s="183"/>
      <c r="I18" s="183"/>
      <c r="J18" s="183"/>
      <c r="K18" s="183"/>
      <c r="L18" s="183"/>
      <c r="M18" s="183"/>
      <c r="N18" s="183"/>
      <c r="O18" s="184"/>
      <c r="P18" s="8"/>
      <c r="Q18" s="8"/>
      <c r="R18" s="21"/>
      <c r="S18" s="176"/>
      <c r="T18" s="176"/>
      <c r="U18" s="8" t="s">
        <v>121</v>
      </c>
      <c r="V18" s="176"/>
      <c r="W18" s="176"/>
      <c r="X18" s="8" t="s">
        <v>122</v>
      </c>
      <c r="Y18" s="176"/>
      <c r="Z18" s="176"/>
      <c r="AA18" s="8" t="s">
        <v>123</v>
      </c>
      <c r="AB18" s="170"/>
      <c r="AC18" s="170"/>
      <c r="AD18" s="170"/>
      <c r="AE18" s="172"/>
      <c r="AF18" s="172"/>
      <c r="AG18" s="172"/>
      <c r="AH18" s="173"/>
      <c r="AI18" s="174"/>
      <c r="AJ18" s="175"/>
    </row>
    <row r="19" spans="2:36" ht="20.100000000000001" customHeight="1" x14ac:dyDescent="0.25">
      <c r="B19" s="177"/>
      <c r="C19" s="178"/>
      <c r="D19" s="179"/>
      <c r="E19" s="180"/>
      <c r="F19" s="180"/>
      <c r="G19" s="180"/>
      <c r="H19" s="180"/>
      <c r="I19" s="180"/>
      <c r="J19" s="180"/>
      <c r="K19" s="180"/>
      <c r="L19" s="180"/>
      <c r="M19" s="180"/>
      <c r="N19" s="180"/>
      <c r="O19" s="181"/>
      <c r="P19" s="12"/>
      <c r="Q19" s="22"/>
      <c r="R19" s="185"/>
      <c r="S19" s="185"/>
      <c r="T19" s="12" t="s">
        <v>121</v>
      </c>
      <c r="U19" s="185"/>
      <c r="V19" s="185"/>
      <c r="W19" s="12" t="s">
        <v>122</v>
      </c>
      <c r="X19" s="185"/>
      <c r="Y19" s="185"/>
      <c r="Z19" s="12" t="s">
        <v>123</v>
      </c>
      <c r="AA19" s="12" t="s">
        <v>124</v>
      </c>
      <c r="AB19" s="169"/>
      <c r="AC19" s="169"/>
      <c r="AD19" s="169"/>
      <c r="AE19" s="171" t="str">
        <f>IF(B19="","",VLOOKUP(B19,Sheet1!$F$2:$G$12,2,FALSE))</f>
        <v/>
      </c>
      <c r="AF19" s="171"/>
      <c r="AG19" s="171"/>
      <c r="AH19" s="173" t="str">
        <f t="shared" ref="AH19" si="3">IF(AB19="","",AB19-AE19)</f>
        <v/>
      </c>
      <c r="AI19" s="174"/>
      <c r="AJ19" s="175"/>
    </row>
    <row r="20" spans="2:36" ht="20.100000000000001" customHeight="1" x14ac:dyDescent="0.25">
      <c r="B20" s="177"/>
      <c r="C20" s="178"/>
      <c r="D20" s="182"/>
      <c r="E20" s="183"/>
      <c r="F20" s="183"/>
      <c r="G20" s="183"/>
      <c r="H20" s="183"/>
      <c r="I20" s="183"/>
      <c r="J20" s="183"/>
      <c r="K20" s="183"/>
      <c r="L20" s="183"/>
      <c r="M20" s="183"/>
      <c r="N20" s="183"/>
      <c r="O20" s="184"/>
      <c r="P20" s="8"/>
      <c r="Q20" s="8"/>
      <c r="R20" s="21"/>
      <c r="S20" s="176"/>
      <c r="T20" s="176"/>
      <c r="U20" s="8" t="s">
        <v>121</v>
      </c>
      <c r="V20" s="176"/>
      <c r="W20" s="176"/>
      <c r="X20" s="8" t="s">
        <v>122</v>
      </c>
      <c r="Y20" s="176"/>
      <c r="Z20" s="176"/>
      <c r="AA20" s="8" t="s">
        <v>123</v>
      </c>
      <c r="AB20" s="170"/>
      <c r="AC20" s="170"/>
      <c r="AD20" s="170"/>
      <c r="AE20" s="172"/>
      <c r="AF20" s="172"/>
      <c r="AG20" s="172"/>
      <c r="AH20" s="173"/>
      <c r="AI20" s="174"/>
      <c r="AJ20" s="175"/>
    </row>
    <row r="21" spans="2:36" ht="20.100000000000001" customHeight="1" x14ac:dyDescent="0.25">
      <c r="B21" s="177"/>
      <c r="C21" s="178"/>
      <c r="D21" s="179"/>
      <c r="E21" s="180"/>
      <c r="F21" s="180"/>
      <c r="G21" s="180"/>
      <c r="H21" s="180"/>
      <c r="I21" s="180"/>
      <c r="J21" s="180"/>
      <c r="K21" s="180"/>
      <c r="L21" s="180"/>
      <c r="M21" s="180"/>
      <c r="N21" s="180"/>
      <c r="O21" s="181"/>
      <c r="P21" s="12"/>
      <c r="Q21" s="22"/>
      <c r="R21" s="185"/>
      <c r="S21" s="185"/>
      <c r="T21" s="12" t="s">
        <v>121</v>
      </c>
      <c r="U21" s="185"/>
      <c r="V21" s="185"/>
      <c r="W21" s="12" t="s">
        <v>122</v>
      </c>
      <c r="X21" s="185"/>
      <c r="Y21" s="185"/>
      <c r="Z21" s="12" t="s">
        <v>123</v>
      </c>
      <c r="AA21" s="12" t="s">
        <v>124</v>
      </c>
      <c r="AB21" s="169"/>
      <c r="AC21" s="169"/>
      <c r="AD21" s="169"/>
      <c r="AE21" s="171" t="str">
        <f>IF(B21="","",VLOOKUP(B21,Sheet1!$F$2:$G$12,2,FALSE))</f>
        <v/>
      </c>
      <c r="AF21" s="171"/>
      <c r="AG21" s="171"/>
      <c r="AH21" s="173" t="str">
        <f t="shared" ref="AH21" si="4">IF(AB21="","",AB21-AE21)</f>
        <v/>
      </c>
      <c r="AI21" s="174"/>
      <c r="AJ21" s="175"/>
    </row>
    <row r="22" spans="2:36" ht="20.100000000000001" customHeight="1" x14ac:dyDescent="0.25">
      <c r="B22" s="177"/>
      <c r="C22" s="178"/>
      <c r="D22" s="182"/>
      <c r="E22" s="183"/>
      <c r="F22" s="183"/>
      <c r="G22" s="183"/>
      <c r="H22" s="183"/>
      <c r="I22" s="183"/>
      <c r="J22" s="183"/>
      <c r="K22" s="183"/>
      <c r="L22" s="183"/>
      <c r="M22" s="183"/>
      <c r="N22" s="183"/>
      <c r="O22" s="184"/>
      <c r="P22" s="8"/>
      <c r="Q22" s="8"/>
      <c r="R22" s="21"/>
      <c r="S22" s="176"/>
      <c r="T22" s="176"/>
      <c r="U22" s="8" t="s">
        <v>121</v>
      </c>
      <c r="V22" s="176"/>
      <c r="W22" s="176"/>
      <c r="X22" s="8" t="s">
        <v>122</v>
      </c>
      <c r="Y22" s="176"/>
      <c r="Z22" s="176"/>
      <c r="AA22" s="8" t="s">
        <v>123</v>
      </c>
      <c r="AB22" s="170"/>
      <c r="AC22" s="170"/>
      <c r="AD22" s="170"/>
      <c r="AE22" s="172"/>
      <c r="AF22" s="172"/>
      <c r="AG22" s="172"/>
      <c r="AH22" s="173"/>
      <c r="AI22" s="174"/>
      <c r="AJ22" s="175"/>
    </row>
    <row r="23" spans="2:36" ht="20.100000000000001" customHeight="1" x14ac:dyDescent="0.25">
      <c r="B23" s="177"/>
      <c r="C23" s="178"/>
      <c r="D23" s="179"/>
      <c r="E23" s="180"/>
      <c r="F23" s="180"/>
      <c r="G23" s="180"/>
      <c r="H23" s="180"/>
      <c r="I23" s="180"/>
      <c r="J23" s="180"/>
      <c r="K23" s="180"/>
      <c r="L23" s="180"/>
      <c r="M23" s="180"/>
      <c r="N23" s="180"/>
      <c r="O23" s="181"/>
      <c r="P23" s="12"/>
      <c r="Q23" s="22"/>
      <c r="R23" s="185"/>
      <c r="S23" s="185"/>
      <c r="T23" s="12" t="s">
        <v>121</v>
      </c>
      <c r="U23" s="185"/>
      <c r="V23" s="185"/>
      <c r="W23" s="12" t="s">
        <v>122</v>
      </c>
      <c r="X23" s="185"/>
      <c r="Y23" s="185"/>
      <c r="Z23" s="12" t="s">
        <v>123</v>
      </c>
      <c r="AA23" s="12" t="s">
        <v>124</v>
      </c>
      <c r="AB23" s="169"/>
      <c r="AC23" s="169"/>
      <c r="AD23" s="169"/>
      <c r="AE23" s="171" t="str">
        <f>IF(B23="","",VLOOKUP(B23,Sheet1!$F$2:$G$12,2,FALSE))</f>
        <v/>
      </c>
      <c r="AF23" s="171"/>
      <c r="AG23" s="171"/>
      <c r="AH23" s="173" t="str">
        <f t="shared" ref="AH23" si="5">IF(AB23="","",AB23-AE23)</f>
        <v/>
      </c>
      <c r="AI23" s="174"/>
      <c r="AJ23" s="175"/>
    </row>
    <row r="24" spans="2:36" ht="20.100000000000001" customHeight="1" x14ac:dyDescent="0.25">
      <c r="B24" s="177"/>
      <c r="C24" s="178"/>
      <c r="D24" s="182"/>
      <c r="E24" s="183"/>
      <c r="F24" s="183"/>
      <c r="G24" s="183"/>
      <c r="H24" s="183"/>
      <c r="I24" s="183"/>
      <c r="J24" s="183"/>
      <c r="K24" s="183"/>
      <c r="L24" s="183"/>
      <c r="M24" s="183"/>
      <c r="N24" s="183"/>
      <c r="O24" s="184"/>
      <c r="P24" s="8"/>
      <c r="Q24" s="8"/>
      <c r="R24" s="21"/>
      <c r="S24" s="176"/>
      <c r="T24" s="176"/>
      <c r="U24" s="8" t="s">
        <v>121</v>
      </c>
      <c r="V24" s="176"/>
      <c r="W24" s="176"/>
      <c r="X24" s="8" t="s">
        <v>122</v>
      </c>
      <c r="Y24" s="176"/>
      <c r="Z24" s="176"/>
      <c r="AA24" s="8" t="s">
        <v>123</v>
      </c>
      <c r="AB24" s="170"/>
      <c r="AC24" s="170"/>
      <c r="AD24" s="170"/>
      <c r="AE24" s="172"/>
      <c r="AF24" s="172"/>
      <c r="AG24" s="172"/>
      <c r="AH24" s="173"/>
      <c r="AI24" s="174"/>
      <c r="AJ24" s="175"/>
    </row>
    <row r="25" spans="2:36" ht="20.100000000000001" customHeight="1" x14ac:dyDescent="0.25">
      <c r="B25" s="177"/>
      <c r="C25" s="178"/>
      <c r="D25" s="179"/>
      <c r="E25" s="180"/>
      <c r="F25" s="180"/>
      <c r="G25" s="180"/>
      <c r="H25" s="180"/>
      <c r="I25" s="180"/>
      <c r="J25" s="180"/>
      <c r="K25" s="180"/>
      <c r="L25" s="180"/>
      <c r="M25" s="180"/>
      <c r="N25" s="180"/>
      <c r="O25" s="181"/>
      <c r="P25" s="12"/>
      <c r="Q25" s="22"/>
      <c r="R25" s="185"/>
      <c r="S25" s="185"/>
      <c r="T25" s="12" t="s">
        <v>121</v>
      </c>
      <c r="U25" s="185"/>
      <c r="V25" s="185"/>
      <c r="W25" s="12" t="s">
        <v>122</v>
      </c>
      <c r="X25" s="185"/>
      <c r="Y25" s="185"/>
      <c r="Z25" s="12" t="s">
        <v>123</v>
      </c>
      <c r="AA25" s="12" t="s">
        <v>124</v>
      </c>
      <c r="AB25" s="169"/>
      <c r="AC25" s="169"/>
      <c r="AD25" s="169"/>
      <c r="AE25" s="171" t="str">
        <f>IF(B25="","",VLOOKUP(B25,Sheet1!$F$2:$G$12,2,FALSE))</f>
        <v/>
      </c>
      <c r="AF25" s="171"/>
      <c r="AG25" s="171"/>
      <c r="AH25" s="173" t="str">
        <f t="shared" ref="AH25" si="6">IF(AB25="","",AB25-AE25)</f>
        <v/>
      </c>
      <c r="AI25" s="174"/>
      <c r="AJ25" s="175"/>
    </row>
    <row r="26" spans="2:36" ht="20.100000000000001" customHeight="1" x14ac:dyDescent="0.25">
      <c r="B26" s="177"/>
      <c r="C26" s="178"/>
      <c r="D26" s="182"/>
      <c r="E26" s="183"/>
      <c r="F26" s="183"/>
      <c r="G26" s="183"/>
      <c r="H26" s="183"/>
      <c r="I26" s="183"/>
      <c r="J26" s="183"/>
      <c r="K26" s="183"/>
      <c r="L26" s="183"/>
      <c r="M26" s="183"/>
      <c r="N26" s="183"/>
      <c r="O26" s="184"/>
      <c r="P26" s="8"/>
      <c r="Q26" s="8"/>
      <c r="R26" s="21"/>
      <c r="S26" s="176"/>
      <c r="T26" s="176"/>
      <c r="U26" s="8" t="s">
        <v>121</v>
      </c>
      <c r="V26" s="176"/>
      <c r="W26" s="176"/>
      <c r="X26" s="8" t="s">
        <v>122</v>
      </c>
      <c r="Y26" s="176"/>
      <c r="Z26" s="176"/>
      <c r="AA26" s="8" t="s">
        <v>123</v>
      </c>
      <c r="AB26" s="170"/>
      <c r="AC26" s="170"/>
      <c r="AD26" s="170"/>
      <c r="AE26" s="172"/>
      <c r="AF26" s="172"/>
      <c r="AG26" s="172"/>
      <c r="AH26" s="173"/>
      <c r="AI26" s="174"/>
      <c r="AJ26" s="175"/>
    </row>
    <row r="27" spans="2:36" ht="20.100000000000001" customHeight="1" x14ac:dyDescent="0.25">
      <c r="B27" s="177"/>
      <c r="C27" s="178"/>
      <c r="D27" s="179"/>
      <c r="E27" s="180"/>
      <c r="F27" s="180"/>
      <c r="G27" s="180"/>
      <c r="H27" s="180"/>
      <c r="I27" s="180"/>
      <c r="J27" s="180"/>
      <c r="K27" s="180"/>
      <c r="L27" s="180"/>
      <c r="M27" s="180"/>
      <c r="N27" s="180"/>
      <c r="O27" s="181"/>
      <c r="P27" s="12"/>
      <c r="Q27" s="22"/>
      <c r="R27" s="185"/>
      <c r="S27" s="185"/>
      <c r="T27" s="12" t="s">
        <v>121</v>
      </c>
      <c r="U27" s="185"/>
      <c r="V27" s="185"/>
      <c r="W27" s="12" t="s">
        <v>122</v>
      </c>
      <c r="X27" s="185"/>
      <c r="Y27" s="185"/>
      <c r="Z27" s="12" t="s">
        <v>123</v>
      </c>
      <c r="AA27" s="12" t="s">
        <v>124</v>
      </c>
      <c r="AB27" s="169"/>
      <c r="AC27" s="169"/>
      <c r="AD27" s="169"/>
      <c r="AE27" s="171" t="str">
        <f>IF(B27="","",VLOOKUP(B27,Sheet1!$F$2:$G$12,2,FALSE))</f>
        <v/>
      </c>
      <c r="AF27" s="171"/>
      <c r="AG27" s="171"/>
      <c r="AH27" s="173" t="str">
        <f t="shared" ref="AH27" si="7">IF(AB27="","",AB27-AE27)</f>
        <v/>
      </c>
      <c r="AI27" s="174"/>
      <c r="AJ27" s="175"/>
    </row>
    <row r="28" spans="2:36" ht="20.100000000000001" customHeight="1" x14ac:dyDescent="0.25">
      <c r="B28" s="177"/>
      <c r="C28" s="178"/>
      <c r="D28" s="182"/>
      <c r="E28" s="183"/>
      <c r="F28" s="183"/>
      <c r="G28" s="183"/>
      <c r="H28" s="183"/>
      <c r="I28" s="183"/>
      <c r="J28" s="183"/>
      <c r="K28" s="183"/>
      <c r="L28" s="183"/>
      <c r="M28" s="183"/>
      <c r="N28" s="183"/>
      <c r="O28" s="184"/>
      <c r="P28" s="8"/>
      <c r="Q28" s="8"/>
      <c r="R28" s="21"/>
      <c r="S28" s="176"/>
      <c r="T28" s="176"/>
      <c r="U28" s="8" t="s">
        <v>121</v>
      </c>
      <c r="V28" s="176"/>
      <c r="W28" s="176"/>
      <c r="X28" s="8" t="s">
        <v>122</v>
      </c>
      <c r="Y28" s="176"/>
      <c r="Z28" s="176"/>
      <c r="AA28" s="8" t="s">
        <v>123</v>
      </c>
      <c r="AB28" s="170"/>
      <c r="AC28" s="170"/>
      <c r="AD28" s="170"/>
      <c r="AE28" s="172"/>
      <c r="AF28" s="172"/>
      <c r="AG28" s="172"/>
      <c r="AH28" s="173"/>
      <c r="AI28" s="174"/>
      <c r="AJ28" s="175"/>
    </row>
    <row r="29" spans="2:36" ht="20.100000000000001" customHeight="1" x14ac:dyDescent="0.25">
      <c r="B29" s="177"/>
      <c r="C29" s="178"/>
      <c r="D29" s="179"/>
      <c r="E29" s="180"/>
      <c r="F29" s="180"/>
      <c r="G29" s="180"/>
      <c r="H29" s="180"/>
      <c r="I29" s="180"/>
      <c r="J29" s="180"/>
      <c r="K29" s="180"/>
      <c r="L29" s="180"/>
      <c r="M29" s="180"/>
      <c r="N29" s="180"/>
      <c r="O29" s="181"/>
      <c r="P29" s="12"/>
      <c r="Q29" s="22"/>
      <c r="R29" s="185"/>
      <c r="S29" s="185"/>
      <c r="T29" s="12" t="s">
        <v>121</v>
      </c>
      <c r="U29" s="185"/>
      <c r="V29" s="185"/>
      <c r="W29" s="12" t="s">
        <v>122</v>
      </c>
      <c r="X29" s="185"/>
      <c r="Y29" s="185"/>
      <c r="Z29" s="12" t="s">
        <v>123</v>
      </c>
      <c r="AA29" s="12" t="s">
        <v>124</v>
      </c>
      <c r="AB29" s="169"/>
      <c r="AC29" s="169"/>
      <c r="AD29" s="169"/>
      <c r="AE29" s="171" t="str">
        <f>IF(B29="","",VLOOKUP(B29,Sheet1!$F$2:$G$12,2,FALSE))</f>
        <v/>
      </c>
      <c r="AF29" s="171"/>
      <c r="AG29" s="171"/>
      <c r="AH29" s="173" t="str">
        <f t="shared" ref="AH29" si="8">IF(AB29="","",AB29-AE29)</f>
        <v/>
      </c>
      <c r="AI29" s="174"/>
      <c r="AJ29" s="175"/>
    </row>
    <row r="30" spans="2:36" ht="20.100000000000001" customHeight="1" x14ac:dyDescent="0.25">
      <c r="B30" s="177"/>
      <c r="C30" s="178"/>
      <c r="D30" s="182"/>
      <c r="E30" s="183"/>
      <c r="F30" s="183"/>
      <c r="G30" s="183"/>
      <c r="H30" s="183"/>
      <c r="I30" s="183"/>
      <c r="J30" s="183"/>
      <c r="K30" s="183"/>
      <c r="L30" s="183"/>
      <c r="M30" s="183"/>
      <c r="N30" s="183"/>
      <c r="O30" s="184"/>
      <c r="P30" s="8"/>
      <c r="Q30" s="8"/>
      <c r="R30" s="21"/>
      <c r="S30" s="176"/>
      <c r="T30" s="176"/>
      <c r="U30" s="8" t="s">
        <v>121</v>
      </c>
      <c r="V30" s="176"/>
      <c r="W30" s="176"/>
      <c r="X30" s="8" t="s">
        <v>122</v>
      </c>
      <c r="Y30" s="176"/>
      <c r="Z30" s="176"/>
      <c r="AA30" s="8" t="s">
        <v>123</v>
      </c>
      <c r="AB30" s="170"/>
      <c r="AC30" s="170"/>
      <c r="AD30" s="170"/>
      <c r="AE30" s="172"/>
      <c r="AF30" s="172"/>
      <c r="AG30" s="172"/>
      <c r="AH30" s="173"/>
      <c r="AI30" s="174"/>
      <c r="AJ30" s="175"/>
    </row>
    <row r="31" spans="2:36" ht="20.100000000000001" customHeight="1" x14ac:dyDescent="0.25">
      <c r="B31" s="177"/>
      <c r="C31" s="178"/>
      <c r="D31" s="179"/>
      <c r="E31" s="180"/>
      <c r="F31" s="180"/>
      <c r="G31" s="180"/>
      <c r="H31" s="180"/>
      <c r="I31" s="180"/>
      <c r="J31" s="180"/>
      <c r="K31" s="180"/>
      <c r="L31" s="180"/>
      <c r="M31" s="180"/>
      <c r="N31" s="180"/>
      <c r="O31" s="181"/>
      <c r="P31" s="12"/>
      <c r="Q31" s="22"/>
      <c r="R31" s="185"/>
      <c r="S31" s="185"/>
      <c r="T31" s="12" t="s">
        <v>121</v>
      </c>
      <c r="U31" s="185"/>
      <c r="V31" s="185"/>
      <c r="W31" s="12" t="s">
        <v>122</v>
      </c>
      <c r="X31" s="185"/>
      <c r="Y31" s="185"/>
      <c r="Z31" s="12" t="s">
        <v>123</v>
      </c>
      <c r="AA31" s="12" t="s">
        <v>124</v>
      </c>
      <c r="AB31" s="169"/>
      <c r="AC31" s="169"/>
      <c r="AD31" s="169"/>
      <c r="AE31" s="171" t="str">
        <f>IF(B31="","",VLOOKUP(B31,Sheet1!$F$2:$G$12,2,FALSE))</f>
        <v/>
      </c>
      <c r="AF31" s="171"/>
      <c r="AG31" s="171"/>
      <c r="AH31" s="173" t="str">
        <f t="shared" ref="AH31" si="9">IF(AB31="","",AB31-AE31)</f>
        <v/>
      </c>
      <c r="AI31" s="174"/>
      <c r="AJ31" s="175"/>
    </row>
    <row r="32" spans="2:36" ht="20.100000000000001" customHeight="1" x14ac:dyDescent="0.25">
      <c r="B32" s="177"/>
      <c r="C32" s="178"/>
      <c r="D32" s="182"/>
      <c r="E32" s="183"/>
      <c r="F32" s="183"/>
      <c r="G32" s="183"/>
      <c r="H32" s="183"/>
      <c r="I32" s="183"/>
      <c r="J32" s="183"/>
      <c r="K32" s="183"/>
      <c r="L32" s="183"/>
      <c r="M32" s="183"/>
      <c r="N32" s="183"/>
      <c r="O32" s="184"/>
      <c r="P32" s="8"/>
      <c r="Q32" s="8"/>
      <c r="R32" s="21"/>
      <c r="S32" s="176"/>
      <c r="T32" s="176"/>
      <c r="U32" s="8" t="s">
        <v>121</v>
      </c>
      <c r="V32" s="176"/>
      <c r="W32" s="176"/>
      <c r="X32" s="8" t="s">
        <v>122</v>
      </c>
      <c r="Y32" s="176"/>
      <c r="Z32" s="176"/>
      <c r="AA32" s="8" t="s">
        <v>123</v>
      </c>
      <c r="AB32" s="170"/>
      <c r="AC32" s="170"/>
      <c r="AD32" s="170"/>
      <c r="AE32" s="172"/>
      <c r="AF32" s="172"/>
      <c r="AG32" s="172"/>
      <c r="AH32" s="173"/>
      <c r="AI32" s="174"/>
      <c r="AJ32" s="175"/>
    </row>
    <row r="33" spans="2:36" ht="20.100000000000001" customHeight="1" x14ac:dyDescent="0.25">
      <c r="B33" s="204"/>
      <c r="C33" s="205"/>
      <c r="D33" s="156"/>
      <c r="E33" s="157"/>
      <c r="F33" s="157"/>
      <c r="G33" s="157"/>
      <c r="H33" s="157"/>
      <c r="I33" s="157"/>
      <c r="J33" s="157"/>
      <c r="K33" s="157"/>
      <c r="L33" s="157"/>
      <c r="M33" s="157"/>
      <c r="N33" s="157"/>
      <c r="O33" s="158"/>
      <c r="P33" s="12"/>
      <c r="Q33" s="22"/>
      <c r="R33" s="185"/>
      <c r="S33" s="185"/>
      <c r="T33" s="12" t="s">
        <v>121</v>
      </c>
      <c r="U33" s="185"/>
      <c r="V33" s="185"/>
      <c r="W33" s="12" t="s">
        <v>122</v>
      </c>
      <c r="X33" s="185"/>
      <c r="Y33" s="185"/>
      <c r="Z33" s="12" t="s">
        <v>123</v>
      </c>
      <c r="AA33" s="12" t="s">
        <v>124</v>
      </c>
      <c r="AB33" s="168"/>
      <c r="AC33" s="168"/>
      <c r="AD33" s="168"/>
      <c r="AE33" s="135" t="str">
        <f>IF(B33="","",VLOOKUP(B33,Sheet1!$F$2:$G$12,2,FALSE))</f>
        <v/>
      </c>
      <c r="AF33" s="135"/>
      <c r="AG33" s="135"/>
      <c r="AH33" s="149" t="str">
        <f t="shared" ref="AH33" si="10">IF(AB33="","",AB33-AE33)</f>
        <v/>
      </c>
      <c r="AI33" s="149"/>
      <c r="AJ33" s="150"/>
    </row>
    <row r="34" spans="2:36" ht="20.100000000000001" customHeight="1" x14ac:dyDescent="0.25">
      <c r="B34" s="204"/>
      <c r="C34" s="205"/>
      <c r="D34" s="186"/>
      <c r="E34" s="187"/>
      <c r="F34" s="187"/>
      <c r="G34" s="187"/>
      <c r="H34" s="187"/>
      <c r="I34" s="187"/>
      <c r="J34" s="187"/>
      <c r="K34" s="187"/>
      <c r="L34" s="187"/>
      <c r="M34" s="187"/>
      <c r="N34" s="187"/>
      <c r="O34" s="188"/>
      <c r="P34" s="8"/>
      <c r="Q34" s="8"/>
      <c r="R34" s="21"/>
      <c r="S34" s="176"/>
      <c r="T34" s="176"/>
      <c r="U34" s="8" t="s">
        <v>121</v>
      </c>
      <c r="V34" s="176"/>
      <c r="W34" s="176"/>
      <c r="X34" s="8" t="s">
        <v>122</v>
      </c>
      <c r="Y34" s="176"/>
      <c r="Z34" s="176"/>
      <c r="AA34" s="8" t="s">
        <v>123</v>
      </c>
      <c r="AB34" s="197"/>
      <c r="AC34" s="197"/>
      <c r="AD34" s="197"/>
      <c r="AE34" s="195"/>
      <c r="AF34" s="195"/>
      <c r="AG34" s="195"/>
      <c r="AH34" s="149"/>
      <c r="AI34" s="149"/>
      <c r="AJ34" s="150"/>
    </row>
    <row r="35" spans="2:36" ht="20.100000000000001" customHeight="1" x14ac:dyDescent="0.25">
      <c r="B35" s="189"/>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8" t="s">
        <v>37</v>
      </c>
      <c r="AC35" s="199"/>
      <c r="AD35" s="199"/>
      <c r="AE35" s="199"/>
      <c r="AF35" s="199"/>
      <c r="AG35" s="200"/>
      <c r="AH35" s="134" t="str">
        <f>IF(AH11="","",AVERAGE(AH11:AJ34))</f>
        <v/>
      </c>
      <c r="AI35" s="134"/>
      <c r="AJ35" s="194"/>
    </row>
    <row r="36" spans="2:36" ht="20.100000000000001" customHeight="1" x14ac:dyDescent="0.25">
      <c r="B36" s="191"/>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201"/>
      <c r="AC36" s="202"/>
      <c r="AD36" s="202"/>
      <c r="AE36" s="202"/>
      <c r="AF36" s="202"/>
      <c r="AG36" s="203"/>
      <c r="AH36" s="195"/>
      <c r="AI36" s="195"/>
      <c r="AJ36" s="196"/>
    </row>
    <row r="37" spans="2:36" ht="15" customHeight="1" x14ac:dyDescent="0.25">
      <c r="B37" s="133" t="s">
        <v>199</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25">
      <c r="B38" s="133" t="s">
        <v>136</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2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2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25">
      <c r="B42" s="193" t="s">
        <v>51</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workbookViewId="0">
      <pane ySplit="11" topLeftCell="A12"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6" t="s">
        <v>131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桜島学校新築給排水衛生設備工事（２工区）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08" t="s">
        <v>137</v>
      </c>
      <c r="C9" s="209"/>
      <c r="D9" s="209"/>
      <c r="E9" s="209"/>
      <c r="F9" s="209"/>
      <c r="G9" s="209"/>
      <c r="H9" s="209"/>
      <c r="I9" s="210"/>
      <c r="J9" s="214" t="s">
        <v>49</v>
      </c>
      <c r="K9" s="215"/>
      <c r="L9" s="215"/>
      <c r="M9" s="215"/>
      <c r="N9" s="215"/>
      <c r="O9" s="215"/>
      <c r="P9" s="215"/>
      <c r="Q9" s="215"/>
      <c r="R9" s="215"/>
      <c r="S9" s="216"/>
    </row>
    <row r="10" spans="2:36" ht="15" customHeight="1" x14ac:dyDescent="0.25">
      <c r="B10" s="211"/>
      <c r="C10" s="212"/>
      <c r="D10" s="212"/>
      <c r="E10" s="212"/>
      <c r="F10" s="212"/>
      <c r="G10" s="212"/>
      <c r="H10" s="212"/>
      <c r="I10" s="213"/>
      <c r="J10" s="217"/>
      <c r="K10" s="218"/>
      <c r="L10" s="218"/>
      <c r="M10" s="218"/>
      <c r="N10" s="218"/>
      <c r="O10" s="218"/>
      <c r="P10" s="218"/>
      <c r="Q10" s="218"/>
      <c r="R10" s="218"/>
      <c r="S10" s="219"/>
    </row>
    <row r="11" spans="2:36" ht="7.5" customHeight="1" x14ac:dyDescent="0.25"/>
    <row r="12" spans="2:36" ht="15" customHeight="1" x14ac:dyDescent="0.25">
      <c r="B12" s="220" t="s">
        <v>56</v>
      </c>
      <c r="C12" s="221"/>
      <c r="D12" s="221"/>
      <c r="E12" s="221"/>
      <c r="F12" s="221"/>
      <c r="G12" s="221"/>
      <c r="H12" s="221"/>
      <c r="I12" s="221"/>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5"/>
    </row>
    <row r="13" spans="2:36" ht="15" customHeight="1" x14ac:dyDescent="0.25">
      <c r="B13" s="222"/>
      <c r="C13" s="223"/>
      <c r="D13" s="223"/>
      <c r="E13" s="223"/>
      <c r="F13" s="223"/>
      <c r="G13" s="223"/>
      <c r="H13" s="223"/>
      <c r="I13" s="223"/>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7"/>
    </row>
    <row r="14" spans="2:36" ht="15" customHeight="1" x14ac:dyDescent="0.25">
      <c r="B14" s="222"/>
      <c r="C14" s="223"/>
      <c r="D14" s="223"/>
      <c r="E14" s="223"/>
      <c r="F14" s="223"/>
      <c r="G14" s="223"/>
      <c r="H14" s="223"/>
      <c r="I14" s="223"/>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7"/>
    </row>
    <row r="15" spans="2:36" ht="15" customHeight="1" x14ac:dyDescent="0.25">
      <c r="B15" s="222" t="s">
        <v>57</v>
      </c>
      <c r="C15" s="223"/>
      <c r="D15" s="223"/>
      <c r="E15" s="223"/>
      <c r="F15" s="223"/>
      <c r="G15" s="223"/>
      <c r="H15" s="223"/>
      <c r="I15" s="223"/>
      <c r="J15" s="96"/>
      <c r="K15" s="229"/>
      <c r="L15" s="230"/>
      <c r="M15" s="230"/>
      <c r="N15" s="66"/>
      <c r="O15" s="66"/>
      <c r="P15" s="64" t="s">
        <v>13</v>
      </c>
      <c r="Q15" s="64"/>
      <c r="R15" s="66"/>
      <c r="S15" s="66"/>
      <c r="T15" s="64" t="s">
        <v>14</v>
      </c>
      <c r="U15" s="64"/>
      <c r="V15" s="66"/>
      <c r="W15" s="66"/>
      <c r="X15" s="64" t="s">
        <v>15</v>
      </c>
      <c r="Y15" s="64"/>
      <c r="Z15" s="64"/>
      <c r="AA15" s="64"/>
      <c r="AB15" s="64"/>
      <c r="AC15" s="64"/>
      <c r="AD15" s="64"/>
      <c r="AE15" s="64"/>
      <c r="AF15" s="64"/>
      <c r="AG15" s="64"/>
      <c r="AH15" s="64"/>
      <c r="AI15" s="64"/>
      <c r="AJ15" s="100"/>
    </row>
    <row r="16" spans="2:36" ht="15" customHeight="1" x14ac:dyDescent="0.25">
      <c r="B16" s="222"/>
      <c r="C16" s="223"/>
      <c r="D16" s="223"/>
      <c r="E16" s="223"/>
      <c r="F16" s="223"/>
      <c r="G16" s="223"/>
      <c r="H16" s="223"/>
      <c r="I16" s="223"/>
      <c r="J16" s="228"/>
      <c r="K16" s="231"/>
      <c r="L16" s="231"/>
      <c r="M16" s="231"/>
      <c r="N16" s="233"/>
      <c r="O16" s="233"/>
      <c r="P16" s="234"/>
      <c r="Q16" s="234"/>
      <c r="R16" s="233"/>
      <c r="S16" s="233"/>
      <c r="T16" s="234"/>
      <c r="U16" s="234"/>
      <c r="V16" s="233"/>
      <c r="W16" s="233"/>
      <c r="X16" s="234"/>
      <c r="Y16" s="234"/>
      <c r="Z16" s="234"/>
      <c r="AA16" s="234"/>
      <c r="AB16" s="234"/>
      <c r="AC16" s="234"/>
      <c r="AD16" s="234"/>
      <c r="AE16" s="234"/>
      <c r="AF16" s="234"/>
      <c r="AG16" s="234"/>
      <c r="AH16" s="234"/>
      <c r="AI16" s="234"/>
      <c r="AJ16" s="235"/>
    </row>
    <row r="17" spans="2:36" ht="15" customHeight="1" x14ac:dyDescent="0.25">
      <c r="B17" s="222"/>
      <c r="C17" s="223"/>
      <c r="D17" s="223"/>
      <c r="E17" s="223"/>
      <c r="F17" s="223"/>
      <c r="G17" s="223"/>
      <c r="H17" s="223"/>
      <c r="I17" s="223"/>
      <c r="J17" s="97"/>
      <c r="K17" s="232"/>
      <c r="L17" s="232"/>
      <c r="M17" s="232"/>
      <c r="N17" s="67"/>
      <c r="O17" s="67"/>
      <c r="P17" s="65"/>
      <c r="Q17" s="65"/>
      <c r="R17" s="67"/>
      <c r="S17" s="67"/>
      <c r="T17" s="65"/>
      <c r="U17" s="65"/>
      <c r="V17" s="67"/>
      <c r="W17" s="67"/>
      <c r="X17" s="65"/>
      <c r="Y17" s="65"/>
      <c r="Z17" s="65"/>
      <c r="AA17" s="65"/>
      <c r="AB17" s="65"/>
      <c r="AC17" s="65"/>
      <c r="AD17" s="65"/>
      <c r="AE17" s="65"/>
      <c r="AF17" s="65"/>
      <c r="AG17" s="65"/>
      <c r="AH17" s="65"/>
      <c r="AI17" s="65"/>
      <c r="AJ17" s="101"/>
    </row>
    <row r="18" spans="2:36" ht="15" customHeight="1" x14ac:dyDescent="0.25">
      <c r="B18" s="222" t="s">
        <v>58</v>
      </c>
      <c r="C18" s="223"/>
      <c r="D18" s="223"/>
      <c r="E18" s="223"/>
      <c r="F18" s="223"/>
      <c r="G18" s="223"/>
      <c r="H18" s="223"/>
      <c r="I18" s="223"/>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25">
      <c r="B19" s="222"/>
      <c r="C19" s="223"/>
      <c r="D19" s="223"/>
      <c r="E19" s="223"/>
      <c r="F19" s="223"/>
      <c r="G19" s="223"/>
      <c r="H19" s="223"/>
      <c r="I19" s="223"/>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7"/>
    </row>
    <row r="20" spans="2:36" ht="15" customHeight="1" x14ac:dyDescent="0.25">
      <c r="B20" s="222"/>
      <c r="C20" s="223"/>
      <c r="D20" s="223"/>
      <c r="E20" s="223"/>
      <c r="F20" s="223"/>
      <c r="G20" s="223"/>
      <c r="H20" s="223"/>
      <c r="I20" s="223"/>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7"/>
    </row>
    <row r="21" spans="2:36" ht="15" customHeight="1" x14ac:dyDescent="0.25">
      <c r="B21" s="222" t="s">
        <v>59</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2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25">
      <c r="B23" s="236"/>
      <c r="C23" s="237"/>
      <c r="D23" s="237"/>
      <c r="E23" s="237"/>
      <c r="F23" s="237"/>
      <c r="G23" s="237"/>
      <c r="H23" s="237"/>
      <c r="I23" s="237"/>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9"/>
    </row>
    <row r="24" spans="2:36" ht="15" customHeight="1" x14ac:dyDescent="0.25">
      <c r="B24" s="220" t="s">
        <v>56</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25">
      <c r="B26" s="222"/>
      <c r="C26" s="223"/>
      <c r="D26" s="223"/>
      <c r="E26" s="223"/>
      <c r="F26" s="223"/>
      <c r="G26" s="223"/>
      <c r="H26" s="223"/>
      <c r="I26" s="223"/>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25">
      <c r="B27" s="222" t="s">
        <v>57</v>
      </c>
      <c r="C27" s="223"/>
      <c r="D27" s="223"/>
      <c r="E27" s="223"/>
      <c r="F27" s="223"/>
      <c r="G27" s="223"/>
      <c r="H27" s="223"/>
      <c r="I27" s="223"/>
      <c r="J27" s="96"/>
      <c r="K27" s="229"/>
      <c r="L27" s="230"/>
      <c r="M27" s="230"/>
      <c r="N27" s="66"/>
      <c r="O27" s="66"/>
      <c r="P27" s="64" t="s">
        <v>13</v>
      </c>
      <c r="Q27" s="64"/>
      <c r="R27" s="66"/>
      <c r="S27" s="66"/>
      <c r="T27" s="64" t="s">
        <v>14</v>
      </c>
      <c r="U27" s="64"/>
      <c r="V27" s="66"/>
      <c r="W27" s="66"/>
      <c r="X27" s="64" t="s">
        <v>15</v>
      </c>
      <c r="Y27" s="64"/>
      <c r="Z27" s="64"/>
      <c r="AA27" s="64"/>
      <c r="AB27" s="64"/>
      <c r="AC27" s="64"/>
      <c r="AD27" s="64"/>
      <c r="AE27" s="64"/>
      <c r="AF27" s="64"/>
      <c r="AG27" s="64"/>
      <c r="AH27" s="64"/>
      <c r="AI27" s="64"/>
      <c r="AJ27" s="100"/>
    </row>
    <row r="28" spans="2:36" ht="15" customHeight="1" x14ac:dyDescent="0.25">
      <c r="B28" s="222"/>
      <c r="C28" s="223"/>
      <c r="D28" s="223"/>
      <c r="E28" s="223"/>
      <c r="F28" s="223"/>
      <c r="G28" s="223"/>
      <c r="H28" s="223"/>
      <c r="I28" s="223"/>
      <c r="J28" s="228"/>
      <c r="K28" s="231"/>
      <c r="L28" s="231"/>
      <c r="M28" s="231"/>
      <c r="N28" s="233"/>
      <c r="O28" s="233"/>
      <c r="P28" s="234"/>
      <c r="Q28" s="234"/>
      <c r="R28" s="233"/>
      <c r="S28" s="233"/>
      <c r="T28" s="234"/>
      <c r="U28" s="234"/>
      <c r="V28" s="233"/>
      <c r="W28" s="233"/>
      <c r="X28" s="234"/>
      <c r="Y28" s="234"/>
      <c r="Z28" s="234"/>
      <c r="AA28" s="234"/>
      <c r="AB28" s="234"/>
      <c r="AC28" s="234"/>
      <c r="AD28" s="234"/>
      <c r="AE28" s="234"/>
      <c r="AF28" s="234"/>
      <c r="AG28" s="234"/>
      <c r="AH28" s="234"/>
      <c r="AI28" s="234"/>
      <c r="AJ28" s="235"/>
    </row>
    <row r="29" spans="2:36" ht="15" customHeight="1" x14ac:dyDescent="0.25">
      <c r="B29" s="222"/>
      <c r="C29" s="223"/>
      <c r="D29" s="223"/>
      <c r="E29" s="223"/>
      <c r="F29" s="223"/>
      <c r="G29" s="223"/>
      <c r="H29" s="223"/>
      <c r="I29" s="223"/>
      <c r="J29" s="97"/>
      <c r="K29" s="232"/>
      <c r="L29" s="232"/>
      <c r="M29" s="232"/>
      <c r="N29" s="67"/>
      <c r="O29" s="67"/>
      <c r="P29" s="65"/>
      <c r="Q29" s="65"/>
      <c r="R29" s="67"/>
      <c r="S29" s="67"/>
      <c r="T29" s="65"/>
      <c r="U29" s="65"/>
      <c r="V29" s="67"/>
      <c r="W29" s="67"/>
      <c r="X29" s="65"/>
      <c r="Y29" s="65"/>
      <c r="Z29" s="65"/>
      <c r="AA29" s="65"/>
      <c r="AB29" s="65"/>
      <c r="AC29" s="65"/>
      <c r="AD29" s="65"/>
      <c r="AE29" s="65"/>
      <c r="AF29" s="65"/>
      <c r="AG29" s="65"/>
      <c r="AH29" s="65"/>
      <c r="AI29" s="65"/>
      <c r="AJ29" s="101"/>
    </row>
    <row r="30" spans="2:36" ht="15" customHeight="1" x14ac:dyDescent="0.25">
      <c r="B30" s="222" t="s">
        <v>58</v>
      </c>
      <c r="C30" s="223"/>
      <c r="D30" s="223"/>
      <c r="E30" s="223"/>
      <c r="F30" s="223"/>
      <c r="G30" s="223"/>
      <c r="H30" s="223"/>
      <c r="I30" s="223"/>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7"/>
    </row>
    <row r="31" spans="2:36" ht="15" customHeight="1" x14ac:dyDescent="0.25">
      <c r="B31" s="222"/>
      <c r="C31" s="223"/>
      <c r="D31" s="223"/>
      <c r="E31" s="223"/>
      <c r="F31" s="223"/>
      <c r="G31" s="223"/>
      <c r="H31" s="223"/>
      <c r="I31" s="223"/>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25">
      <c r="B32" s="222"/>
      <c r="C32" s="223"/>
      <c r="D32" s="223"/>
      <c r="E32" s="223"/>
      <c r="F32" s="223"/>
      <c r="G32" s="223"/>
      <c r="H32" s="223"/>
      <c r="I32" s="223"/>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25">
      <c r="B33" s="222" t="s">
        <v>59</v>
      </c>
      <c r="C33" s="223"/>
      <c r="D33" s="223"/>
      <c r="E33" s="223"/>
      <c r="F33" s="223"/>
      <c r="G33" s="223"/>
      <c r="H33" s="223"/>
      <c r="I33" s="223"/>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25">
      <c r="B34" s="222"/>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236"/>
      <c r="C35" s="237"/>
      <c r="D35" s="237"/>
      <c r="E35" s="237"/>
      <c r="F35" s="237"/>
      <c r="G35" s="237"/>
      <c r="H35" s="237"/>
      <c r="I35" s="237"/>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9"/>
    </row>
    <row r="36" spans="2:36" ht="7.5" customHeight="1" x14ac:dyDescent="0.25"/>
    <row r="37" spans="2:36" ht="15" customHeight="1" x14ac:dyDescent="0.25">
      <c r="B37" s="240" t="s">
        <v>214</v>
      </c>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row>
    <row r="38" spans="2:36" ht="15" customHeight="1" x14ac:dyDescent="0.25">
      <c r="B38" s="240" t="s">
        <v>173</v>
      </c>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row>
    <row r="39" spans="2:36" ht="15" customHeight="1" x14ac:dyDescent="0.25">
      <c r="B39" s="240" t="s">
        <v>138</v>
      </c>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row>
    <row r="40" spans="2:36" ht="15" customHeight="1" x14ac:dyDescent="0.25">
      <c r="B40" s="193" t="s">
        <v>130</v>
      </c>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row>
    <row r="41" spans="2:36" ht="15" customHeight="1" x14ac:dyDescent="0.25">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2"/>
  <sheetViews>
    <sheetView showGridLines="0" zoomScaleNormal="100" zoomScaleSheetLayoutView="100" workbookViewId="0">
      <pane ySplit="15" topLeftCell="A16" activePane="bottomLeft" state="frozen"/>
      <selection activeCell="S7" sqref="S7:AJ7"/>
      <selection pane="bottomLeft" activeCell="H11" sqref="H11:R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9" t="s">
        <v>174</v>
      </c>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2:37" ht="15" customHeight="1" x14ac:dyDescent="0.2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2:37" ht="7.5" customHeight="1" x14ac:dyDescent="0.25"/>
    <row r="6" spans="2:37" ht="15" customHeight="1" x14ac:dyDescent="0.25">
      <c r="O6" s="129" t="s">
        <v>0</v>
      </c>
      <c r="P6" s="129"/>
      <c r="Q6" s="129"/>
      <c r="R6" s="129"/>
      <c r="S6" s="131" t="str">
        <f>IF(様式1!S6="","",様式1!S6)</f>
        <v>桜島学校新築給排水衛生設備工事（２工区）</v>
      </c>
      <c r="T6" s="131"/>
      <c r="U6" s="131"/>
      <c r="V6" s="131"/>
      <c r="W6" s="131"/>
      <c r="X6" s="131"/>
      <c r="Y6" s="131"/>
      <c r="Z6" s="131"/>
      <c r="AA6" s="131"/>
      <c r="AB6" s="131"/>
      <c r="AC6" s="131"/>
      <c r="AD6" s="131"/>
      <c r="AE6" s="131"/>
      <c r="AF6" s="131"/>
      <c r="AG6" s="131"/>
      <c r="AH6" s="131"/>
      <c r="AI6" s="131"/>
      <c r="AJ6" s="131"/>
      <c r="AK6" s="131"/>
    </row>
    <row r="7" spans="2:37"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c r="AK7" s="137"/>
    </row>
    <row r="8" spans="2:37" ht="15" customHeight="1" x14ac:dyDescent="0.25">
      <c r="B8" t="s">
        <v>152</v>
      </c>
    </row>
    <row r="9" spans="2:37" ht="6.75" customHeight="1" x14ac:dyDescent="0.25">
      <c r="C9" s="47"/>
      <c r="D9" s="47"/>
      <c r="E9" s="47"/>
      <c r="F9" s="47"/>
      <c r="G9" s="47"/>
    </row>
    <row r="10" spans="2:37" ht="20.100000000000001" customHeight="1" x14ac:dyDescent="0.25">
      <c r="B10" s="47"/>
      <c r="C10" s="261" t="s">
        <v>49</v>
      </c>
      <c r="D10" s="262"/>
      <c r="E10" s="262"/>
      <c r="F10" s="262"/>
      <c r="G10" s="263"/>
      <c r="H10" s="270" t="s">
        <v>149</v>
      </c>
      <c r="I10" s="271"/>
      <c r="J10" s="271"/>
      <c r="K10" s="271"/>
      <c r="L10" s="271"/>
      <c r="M10" s="271"/>
      <c r="N10" s="271"/>
      <c r="O10" s="271"/>
      <c r="P10" s="271"/>
      <c r="Q10" s="271"/>
      <c r="R10" s="272"/>
      <c r="S10" s="241" t="s">
        <v>150</v>
      </c>
      <c r="T10" s="242"/>
      <c r="U10" s="242"/>
      <c r="V10" s="242"/>
      <c r="W10" s="242"/>
      <c r="X10" s="242"/>
      <c r="Y10" s="242"/>
      <c r="Z10" s="242"/>
      <c r="AA10" s="273"/>
      <c r="AB10" s="241" t="s">
        <v>151</v>
      </c>
      <c r="AC10" s="242"/>
      <c r="AD10" s="242"/>
      <c r="AE10" s="242"/>
      <c r="AF10" s="242"/>
      <c r="AG10" s="242"/>
      <c r="AH10" s="242"/>
      <c r="AI10" s="242"/>
      <c r="AJ10" s="242"/>
      <c r="AK10" s="243"/>
    </row>
    <row r="11" spans="2:37" ht="14.25" customHeight="1" x14ac:dyDescent="0.25">
      <c r="B11" s="47"/>
      <c r="C11" s="264"/>
      <c r="D11" s="265"/>
      <c r="E11" s="265"/>
      <c r="F11" s="265"/>
      <c r="G11" s="266"/>
      <c r="H11" s="244"/>
      <c r="I11" s="245"/>
      <c r="J11" s="245"/>
      <c r="K11" s="245"/>
      <c r="L11" s="245"/>
      <c r="M11" s="245"/>
      <c r="N11" s="245"/>
      <c r="O11" s="245"/>
      <c r="P11" s="245"/>
      <c r="Q11" s="245"/>
      <c r="R11" s="246"/>
      <c r="S11" s="253"/>
      <c r="T11" s="254"/>
      <c r="U11" s="254"/>
      <c r="V11" s="254"/>
      <c r="W11" s="254"/>
      <c r="X11" s="254"/>
      <c r="Y11" s="254"/>
      <c r="Z11" s="254"/>
      <c r="AA11" s="24"/>
      <c r="AB11" s="27"/>
      <c r="AC11" s="28"/>
      <c r="AD11" s="29" t="s">
        <v>13</v>
      </c>
      <c r="AE11" s="29"/>
      <c r="AF11" s="30"/>
      <c r="AG11" s="29" t="s">
        <v>14</v>
      </c>
      <c r="AH11" s="29"/>
      <c r="AI11" s="30"/>
      <c r="AJ11" s="29" t="s">
        <v>155</v>
      </c>
      <c r="AK11" s="31" t="s">
        <v>16</v>
      </c>
    </row>
    <row r="12" spans="2:37" ht="7.5" customHeight="1" x14ac:dyDescent="0.25">
      <c r="B12" s="47"/>
      <c r="C12" s="264"/>
      <c r="D12" s="265"/>
      <c r="E12" s="265"/>
      <c r="F12" s="265"/>
      <c r="G12" s="266"/>
      <c r="H12" s="247"/>
      <c r="I12" s="248"/>
      <c r="J12" s="248"/>
      <c r="K12" s="248"/>
      <c r="L12" s="248"/>
      <c r="M12" s="248"/>
      <c r="N12" s="248"/>
      <c r="O12" s="248"/>
      <c r="P12" s="248"/>
      <c r="Q12" s="248"/>
      <c r="R12" s="249"/>
      <c r="S12" s="255"/>
      <c r="T12" s="256"/>
      <c r="U12" s="256"/>
      <c r="V12" s="256"/>
      <c r="W12" s="256"/>
      <c r="X12" s="256"/>
      <c r="Y12" s="256"/>
      <c r="Z12" s="256"/>
      <c r="AA12" s="24"/>
      <c r="AB12" s="44"/>
      <c r="AC12" s="45"/>
      <c r="AD12" s="45"/>
      <c r="AE12" s="45"/>
      <c r="AF12" s="45"/>
      <c r="AG12" s="45"/>
      <c r="AH12" s="45"/>
      <c r="AI12" s="45"/>
      <c r="AJ12" s="45"/>
      <c r="AK12" s="46"/>
    </row>
    <row r="13" spans="2:37" ht="20.100000000000001" customHeight="1" x14ac:dyDescent="0.25">
      <c r="C13" s="267"/>
      <c r="D13" s="268"/>
      <c r="E13" s="268"/>
      <c r="F13" s="268"/>
      <c r="G13" s="269"/>
      <c r="H13" s="250"/>
      <c r="I13" s="251"/>
      <c r="J13" s="251"/>
      <c r="K13" s="251"/>
      <c r="L13" s="251"/>
      <c r="M13" s="251"/>
      <c r="N13" s="251"/>
      <c r="O13" s="251"/>
      <c r="P13" s="251"/>
      <c r="Q13" s="251"/>
      <c r="R13" s="252"/>
      <c r="S13" s="257"/>
      <c r="T13" s="258"/>
      <c r="U13" s="258"/>
      <c r="V13" s="258"/>
      <c r="W13" s="258"/>
      <c r="X13" s="258"/>
      <c r="Y13" s="258"/>
      <c r="Z13" s="258"/>
      <c r="AA13" s="26" t="s">
        <v>17</v>
      </c>
      <c r="AB13" s="32"/>
      <c r="AC13" s="33"/>
      <c r="AD13" s="34" t="s">
        <v>13</v>
      </c>
      <c r="AE13" s="34"/>
      <c r="AF13" s="35"/>
      <c r="AG13" s="34" t="s">
        <v>14</v>
      </c>
      <c r="AH13" s="34"/>
      <c r="AI13" s="35"/>
      <c r="AJ13" s="34" t="s">
        <v>155</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153</v>
      </c>
    </row>
    <row r="16" spans="2:37" ht="6.75" customHeight="1" x14ac:dyDescent="0.25"/>
    <row r="17" spans="2:37" ht="15" customHeight="1" x14ac:dyDescent="0.25">
      <c r="B17" t="s">
        <v>139</v>
      </c>
    </row>
    <row r="18" spans="2:37" ht="6.75" customHeight="1" x14ac:dyDescent="0.25">
      <c r="C18" s="47"/>
      <c r="D18" s="47"/>
      <c r="E18" s="47"/>
      <c r="F18" s="47"/>
      <c r="G18" s="47"/>
    </row>
    <row r="19" spans="2:37" ht="20.100000000000001" customHeight="1" x14ac:dyDescent="0.25">
      <c r="B19" s="47"/>
      <c r="C19" s="261" t="s">
        <v>49</v>
      </c>
      <c r="D19" s="262"/>
      <c r="E19" s="262"/>
      <c r="F19" s="262"/>
      <c r="G19" s="263"/>
      <c r="H19" s="270" t="s">
        <v>149</v>
      </c>
      <c r="I19" s="271"/>
      <c r="J19" s="271"/>
      <c r="K19" s="271"/>
      <c r="L19" s="271"/>
      <c r="M19" s="271"/>
      <c r="N19" s="271"/>
      <c r="O19" s="271"/>
      <c r="P19" s="271"/>
      <c r="Q19" s="271"/>
      <c r="R19" s="272"/>
      <c r="S19" s="241" t="s">
        <v>150</v>
      </c>
      <c r="T19" s="242"/>
      <c r="U19" s="242"/>
      <c r="V19" s="242"/>
      <c r="W19" s="242"/>
      <c r="X19" s="242"/>
      <c r="Y19" s="242"/>
      <c r="Z19" s="242"/>
      <c r="AA19" s="273"/>
      <c r="AB19" s="241" t="s">
        <v>151</v>
      </c>
      <c r="AC19" s="242"/>
      <c r="AD19" s="242"/>
      <c r="AE19" s="242"/>
      <c r="AF19" s="242"/>
      <c r="AG19" s="242"/>
      <c r="AH19" s="242"/>
      <c r="AI19" s="242"/>
      <c r="AJ19" s="242"/>
      <c r="AK19" s="243"/>
    </row>
    <row r="20" spans="2:37" ht="14.25" customHeight="1" x14ac:dyDescent="0.25">
      <c r="B20" s="47"/>
      <c r="C20" s="264"/>
      <c r="D20" s="265"/>
      <c r="E20" s="265"/>
      <c r="F20" s="265"/>
      <c r="G20" s="266"/>
      <c r="H20" s="244"/>
      <c r="I20" s="245"/>
      <c r="J20" s="245"/>
      <c r="K20" s="245"/>
      <c r="L20" s="245"/>
      <c r="M20" s="245"/>
      <c r="N20" s="245"/>
      <c r="O20" s="245"/>
      <c r="P20" s="245"/>
      <c r="Q20" s="245"/>
      <c r="R20" s="246"/>
      <c r="S20" s="253"/>
      <c r="T20" s="254"/>
      <c r="U20" s="254"/>
      <c r="V20" s="254"/>
      <c r="W20" s="254"/>
      <c r="X20" s="254"/>
      <c r="Y20" s="254"/>
      <c r="Z20" s="254"/>
      <c r="AA20" s="24"/>
      <c r="AB20" s="27"/>
      <c r="AC20" s="28"/>
      <c r="AD20" s="29" t="s">
        <v>13</v>
      </c>
      <c r="AE20" s="29"/>
      <c r="AF20" s="30"/>
      <c r="AG20" s="29" t="s">
        <v>14</v>
      </c>
      <c r="AH20" s="29"/>
      <c r="AI20" s="30"/>
      <c r="AJ20" s="29" t="s">
        <v>155</v>
      </c>
      <c r="AK20" s="31" t="s">
        <v>16</v>
      </c>
    </row>
    <row r="21" spans="2:37" ht="7.5" customHeight="1" x14ac:dyDescent="0.25">
      <c r="B21" s="47"/>
      <c r="C21" s="264"/>
      <c r="D21" s="265"/>
      <c r="E21" s="265"/>
      <c r="F21" s="265"/>
      <c r="G21" s="266"/>
      <c r="H21" s="247"/>
      <c r="I21" s="248"/>
      <c r="J21" s="248"/>
      <c r="K21" s="248"/>
      <c r="L21" s="248"/>
      <c r="M21" s="248"/>
      <c r="N21" s="248"/>
      <c r="O21" s="248"/>
      <c r="P21" s="248"/>
      <c r="Q21" s="248"/>
      <c r="R21" s="249"/>
      <c r="S21" s="255"/>
      <c r="T21" s="256"/>
      <c r="U21" s="256"/>
      <c r="V21" s="256"/>
      <c r="W21" s="256"/>
      <c r="X21" s="256"/>
      <c r="Y21" s="256"/>
      <c r="Z21" s="256"/>
      <c r="AA21" s="24"/>
      <c r="AB21" s="44"/>
      <c r="AC21" s="45"/>
      <c r="AD21" s="45"/>
      <c r="AE21" s="45"/>
      <c r="AF21" s="45"/>
      <c r="AG21" s="45"/>
      <c r="AH21" s="45"/>
      <c r="AI21" s="45"/>
      <c r="AJ21" s="45"/>
      <c r="AK21" s="46"/>
    </row>
    <row r="22" spans="2:37" ht="20.100000000000001" customHeight="1" x14ac:dyDescent="0.25">
      <c r="C22" s="267"/>
      <c r="D22" s="268"/>
      <c r="E22" s="268"/>
      <c r="F22" s="268"/>
      <c r="G22" s="269"/>
      <c r="H22" s="250"/>
      <c r="I22" s="251"/>
      <c r="J22" s="251"/>
      <c r="K22" s="251"/>
      <c r="L22" s="251"/>
      <c r="M22" s="251"/>
      <c r="N22" s="251"/>
      <c r="O22" s="251"/>
      <c r="P22" s="251"/>
      <c r="Q22" s="251"/>
      <c r="R22" s="252"/>
      <c r="S22" s="257"/>
      <c r="T22" s="258"/>
      <c r="U22" s="258"/>
      <c r="V22" s="258"/>
      <c r="W22" s="258"/>
      <c r="X22" s="258"/>
      <c r="Y22" s="258"/>
      <c r="Z22" s="258"/>
      <c r="AA22" s="26" t="s">
        <v>17</v>
      </c>
      <c r="AB22" s="32"/>
      <c r="AC22" s="33"/>
      <c r="AD22" s="34" t="s">
        <v>13</v>
      </c>
      <c r="AE22" s="34"/>
      <c r="AF22" s="35"/>
      <c r="AG22" s="34" t="s">
        <v>14</v>
      </c>
      <c r="AH22" s="34"/>
      <c r="AI22" s="35"/>
      <c r="AJ22" s="34" t="s">
        <v>155</v>
      </c>
      <c r="AK22" s="36"/>
    </row>
    <row r="24" spans="2:37" ht="15" customHeight="1" x14ac:dyDescent="0.25">
      <c r="B24" t="s">
        <v>140</v>
      </c>
    </row>
    <row r="25" spans="2:37" ht="6.75" customHeight="1" x14ac:dyDescent="0.25">
      <c r="C25" s="47"/>
      <c r="D25" s="47"/>
      <c r="E25" s="47"/>
      <c r="F25" s="47"/>
      <c r="G25" s="47"/>
    </row>
    <row r="26" spans="2:37" ht="20.100000000000001" customHeight="1" x14ac:dyDescent="0.25">
      <c r="B26" s="47"/>
      <c r="C26" s="261" t="s">
        <v>49</v>
      </c>
      <c r="D26" s="262"/>
      <c r="E26" s="262"/>
      <c r="F26" s="262"/>
      <c r="G26" s="263"/>
      <c r="H26" s="270" t="s">
        <v>149</v>
      </c>
      <c r="I26" s="271"/>
      <c r="J26" s="271"/>
      <c r="K26" s="271"/>
      <c r="L26" s="271"/>
      <c r="M26" s="271"/>
      <c r="N26" s="271"/>
      <c r="O26" s="271"/>
      <c r="P26" s="271"/>
      <c r="Q26" s="271"/>
      <c r="R26" s="272"/>
      <c r="S26" s="241" t="s">
        <v>150</v>
      </c>
      <c r="T26" s="242"/>
      <c r="U26" s="242"/>
      <c r="V26" s="242"/>
      <c r="W26" s="242"/>
      <c r="X26" s="242"/>
      <c r="Y26" s="242"/>
      <c r="Z26" s="242"/>
      <c r="AA26" s="273"/>
      <c r="AB26" s="241" t="s">
        <v>151</v>
      </c>
      <c r="AC26" s="242"/>
      <c r="AD26" s="242"/>
      <c r="AE26" s="242"/>
      <c r="AF26" s="242"/>
      <c r="AG26" s="242"/>
      <c r="AH26" s="242"/>
      <c r="AI26" s="242"/>
      <c r="AJ26" s="242"/>
      <c r="AK26" s="243"/>
    </row>
    <row r="27" spans="2:37" ht="14.25" customHeight="1" x14ac:dyDescent="0.25">
      <c r="B27" s="47"/>
      <c r="C27" s="264"/>
      <c r="D27" s="265"/>
      <c r="E27" s="265"/>
      <c r="F27" s="265"/>
      <c r="G27" s="266"/>
      <c r="H27" s="244"/>
      <c r="I27" s="245"/>
      <c r="J27" s="245"/>
      <c r="K27" s="245"/>
      <c r="L27" s="245"/>
      <c r="M27" s="245"/>
      <c r="N27" s="245"/>
      <c r="O27" s="245"/>
      <c r="P27" s="245"/>
      <c r="Q27" s="245"/>
      <c r="R27" s="246"/>
      <c r="S27" s="253"/>
      <c r="T27" s="254"/>
      <c r="U27" s="254"/>
      <c r="V27" s="254"/>
      <c r="W27" s="254"/>
      <c r="X27" s="254"/>
      <c r="Y27" s="254"/>
      <c r="Z27" s="254"/>
      <c r="AA27" s="24"/>
      <c r="AB27" s="27"/>
      <c r="AC27" s="28"/>
      <c r="AD27" s="29" t="s">
        <v>13</v>
      </c>
      <c r="AE27" s="29"/>
      <c r="AF27" s="30"/>
      <c r="AG27" s="29" t="s">
        <v>14</v>
      </c>
      <c r="AH27" s="29"/>
      <c r="AI27" s="30"/>
      <c r="AJ27" s="29" t="s">
        <v>155</v>
      </c>
      <c r="AK27" s="31" t="s">
        <v>16</v>
      </c>
    </row>
    <row r="28" spans="2:37" ht="7.5" customHeight="1" x14ac:dyDescent="0.25">
      <c r="B28" s="47"/>
      <c r="C28" s="264"/>
      <c r="D28" s="265"/>
      <c r="E28" s="265"/>
      <c r="F28" s="265"/>
      <c r="G28" s="266"/>
      <c r="H28" s="247"/>
      <c r="I28" s="248"/>
      <c r="J28" s="248"/>
      <c r="K28" s="248"/>
      <c r="L28" s="248"/>
      <c r="M28" s="248"/>
      <c r="N28" s="248"/>
      <c r="O28" s="248"/>
      <c r="P28" s="248"/>
      <c r="Q28" s="248"/>
      <c r="R28" s="249"/>
      <c r="S28" s="255"/>
      <c r="T28" s="256"/>
      <c r="U28" s="256"/>
      <c r="V28" s="256"/>
      <c r="W28" s="256"/>
      <c r="X28" s="256"/>
      <c r="Y28" s="256"/>
      <c r="Z28" s="256"/>
      <c r="AA28" s="24"/>
      <c r="AB28" s="44"/>
      <c r="AC28" s="45"/>
      <c r="AD28" s="45"/>
      <c r="AE28" s="45"/>
      <c r="AF28" s="45"/>
      <c r="AG28" s="45"/>
      <c r="AH28" s="45"/>
      <c r="AI28" s="45"/>
      <c r="AJ28" s="45"/>
      <c r="AK28" s="46"/>
    </row>
    <row r="29" spans="2:37" ht="20.100000000000001" customHeight="1" x14ac:dyDescent="0.25">
      <c r="C29" s="267"/>
      <c r="D29" s="268"/>
      <c r="E29" s="268"/>
      <c r="F29" s="268"/>
      <c r="G29" s="269"/>
      <c r="H29" s="250"/>
      <c r="I29" s="251"/>
      <c r="J29" s="251"/>
      <c r="K29" s="251"/>
      <c r="L29" s="251"/>
      <c r="M29" s="251"/>
      <c r="N29" s="251"/>
      <c r="O29" s="251"/>
      <c r="P29" s="251"/>
      <c r="Q29" s="251"/>
      <c r="R29" s="252"/>
      <c r="S29" s="257"/>
      <c r="T29" s="258"/>
      <c r="U29" s="258"/>
      <c r="V29" s="258"/>
      <c r="W29" s="258"/>
      <c r="X29" s="258"/>
      <c r="Y29" s="258"/>
      <c r="Z29" s="258"/>
      <c r="AA29" s="26" t="s">
        <v>17</v>
      </c>
      <c r="AB29" s="32"/>
      <c r="AC29" s="33"/>
      <c r="AD29" s="34" t="s">
        <v>13</v>
      </c>
      <c r="AE29" s="34"/>
      <c r="AF29" s="35"/>
      <c r="AG29" s="34" t="s">
        <v>14</v>
      </c>
      <c r="AH29" s="34"/>
      <c r="AI29" s="35"/>
      <c r="AJ29" s="34" t="s">
        <v>155</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141</v>
      </c>
    </row>
    <row r="32" spans="2:37" ht="6.75" customHeight="1" x14ac:dyDescent="0.25">
      <c r="C32" s="47"/>
      <c r="D32" s="47"/>
      <c r="E32" s="47"/>
      <c r="F32" s="47"/>
      <c r="G32" s="47"/>
    </row>
    <row r="33" spans="2:37" ht="20.100000000000001" customHeight="1" x14ac:dyDescent="0.25">
      <c r="B33" s="47"/>
      <c r="C33" s="261" t="s">
        <v>49</v>
      </c>
      <c r="D33" s="262"/>
      <c r="E33" s="262"/>
      <c r="F33" s="262"/>
      <c r="G33" s="263"/>
      <c r="H33" s="270" t="s">
        <v>149</v>
      </c>
      <c r="I33" s="271"/>
      <c r="J33" s="271"/>
      <c r="K33" s="271"/>
      <c r="L33" s="271"/>
      <c r="M33" s="271"/>
      <c r="N33" s="271"/>
      <c r="O33" s="271"/>
      <c r="P33" s="271"/>
      <c r="Q33" s="271"/>
      <c r="R33" s="272"/>
      <c r="S33" s="241" t="s">
        <v>150</v>
      </c>
      <c r="T33" s="242"/>
      <c r="U33" s="242"/>
      <c r="V33" s="242"/>
      <c r="W33" s="242"/>
      <c r="X33" s="242"/>
      <c r="Y33" s="242"/>
      <c r="Z33" s="242"/>
      <c r="AA33" s="273"/>
      <c r="AB33" s="241" t="s">
        <v>151</v>
      </c>
      <c r="AC33" s="242"/>
      <c r="AD33" s="242"/>
      <c r="AE33" s="242"/>
      <c r="AF33" s="242"/>
      <c r="AG33" s="242"/>
      <c r="AH33" s="242"/>
      <c r="AI33" s="242"/>
      <c r="AJ33" s="242"/>
      <c r="AK33" s="243"/>
    </row>
    <row r="34" spans="2:37" ht="14.25" customHeight="1" x14ac:dyDescent="0.25">
      <c r="B34" s="47"/>
      <c r="C34" s="264"/>
      <c r="D34" s="265"/>
      <c r="E34" s="265"/>
      <c r="F34" s="265"/>
      <c r="G34" s="266"/>
      <c r="H34" s="244"/>
      <c r="I34" s="245"/>
      <c r="J34" s="245"/>
      <c r="K34" s="245"/>
      <c r="L34" s="245"/>
      <c r="M34" s="245"/>
      <c r="N34" s="245"/>
      <c r="O34" s="245"/>
      <c r="P34" s="245"/>
      <c r="Q34" s="245"/>
      <c r="R34" s="246"/>
      <c r="S34" s="253"/>
      <c r="T34" s="254"/>
      <c r="U34" s="254"/>
      <c r="V34" s="254"/>
      <c r="W34" s="254"/>
      <c r="X34" s="254"/>
      <c r="Y34" s="254"/>
      <c r="Z34" s="254"/>
      <c r="AA34" s="24"/>
      <c r="AB34" s="27"/>
      <c r="AC34" s="28"/>
      <c r="AD34" s="29" t="s">
        <v>13</v>
      </c>
      <c r="AE34" s="29"/>
      <c r="AF34" s="30"/>
      <c r="AG34" s="29" t="s">
        <v>14</v>
      </c>
      <c r="AH34" s="29"/>
      <c r="AI34" s="30"/>
      <c r="AJ34" s="29" t="s">
        <v>155</v>
      </c>
      <c r="AK34" s="31" t="s">
        <v>16</v>
      </c>
    </row>
    <row r="35" spans="2:37" ht="7.5" customHeight="1" x14ac:dyDescent="0.25">
      <c r="B35" s="47"/>
      <c r="C35" s="264"/>
      <c r="D35" s="265"/>
      <c r="E35" s="265"/>
      <c r="F35" s="265"/>
      <c r="G35" s="266"/>
      <c r="H35" s="247"/>
      <c r="I35" s="248"/>
      <c r="J35" s="248"/>
      <c r="K35" s="248"/>
      <c r="L35" s="248"/>
      <c r="M35" s="248"/>
      <c r="N35" s="248"/>
      <c r="O35" s="248"/>
      <c r="P35" s="248"/>
      <c r="Q35" s="248"/>
      <c r="R35" s="249"/>
      <c r="S35" s="255"/>
      <c r="T35" s="256"/>
      <c r="U35" s="256"/>
      <c r="V35" s="256"/>
      <c r="W35" s="256"/>
      <c r="X35" s="256"/>
      <c r="Y35" s="256"/>
      <c r="Z35" s="256"/>
      <c r="AA35" s="24"/>
      <c r="AB35" s="44"/>
      <c r="AC35" s="45"/>
      <c r="AD35" s="45"/>
      <c r="AE35" s="45"/>
      <c r="AF35" s="45"/>
      <c r="AG35" s="45"/>
      <c r="AH35" s="45"/>
      <c r="AI35" s="45"/>
      <c r="AJ35" s="45"/>
      <c r="AK35" s="46"/>
    </row>
    <row r="36" spans="2:37" ht="20.100000000000001" customHeight="1" x14ac:dyDescent="0.25">
      <c r="C36" s="267"/>
      <c r="D36" s="268"/>
      <c r="E36" s="268"/>
      <c r="F36" s="268"/>
      <c r="G36" s="269"/>
      <c r="H36" s="250"/>
      <c r="I36" s="251"/>
      <c r="J36" s="251"/>
      <c r="K36" s="251"/>
      <c r="L36" s="251"/>
      <c r="M36" s="251"/>
      <c r="N36" s="251"/>
      <c r="O36" s="251"/>
      <c r="P36" s="251"/>
      <c r="Q36" s="251"/>
      <c r="R36" s="252"/>
      <c r="S36" s="257"/>
      <c r="T36" s="258"/>
      <c r="U36" s="258"/>
      <c r="V36" s="258"/>
      <c r="W36" s="258"/>
      <c r="X36" s="258"/>
      <c r="Y36" s="258"/>
      <c r="Z36" s="258"/>
      <c r="AA36" s="26" t="s">
        <v>17</v>
      </c>
      <c r="AB36" s="32"/>
      <c r="AC36" s="33"/>
      <c r="AD36" s="34" t="s">
        <v>13</v>
      </c>
      <c r="AE36" s="34"/>
      <c r="AF36" s="35"/>
      <c r="AG36" s="34" t="s">
        <v>14</v>
      </c>
      <c r="AH36" s="34"/>
      <c r="AI36" s="35"/>
      <c r="AJ36" s="34" t="s">
        <v>155</v>
      </c>
      <c r="AK36" s="36"/>
    </row>
    <row r="38" spans="2:37" ht="15" customHeight="1" x14ac:dyDescent="0.25">
      <c r="B38" t="s">
        <v>142</v>
      </c>
    </row>
    <row r="39" spans="2:37" ht="15" customHeight="1" x14ac:dyDescent="0.25">
      <c r="C39" s="47"/>
      <c r="D39" s="47"/>
      <c r="E39" s="47"/>
      <c r="F39" s="47"/>
      <c r="G39" s="47"/>
    </row>
    <row r="40" spans="2:37" ht="15" customHeight="1" x14ac:dyDescent="0.25">
      <c r="B40" s="47"/>
      <c r="C40" s="261" t="s">
        <v>49</v>
      </c>
      <c r="D40" s="262"/>
      <c r="E40" s="262"/>
      <c r="F40" s="262"/>
      <c r="G40" s="263"/>
      <c r="H40" s="270" t="s">
        <v>149</v>
      </c>
      <c r="I40" s="271"/>
      <c r="J40" s="271"/>
      <c r="K40" s="271"/>
      <c r="L40" s="271"/>
      <c r="M40" s="271"/>
      <c r="N40" s="271"/>
      <c r="O40" s="271"/>
      <c r="P40" s="271"/>
      <c r="Q40" s="271"/>
      <c r="R40" s="272"/>
      <c r="S40" s="241" t="s">
        <v>150</v>
      </c>
      <c r="T40" s="242"/>
      <c r="U40" s="242"/>
      <c r="V40" s="242"/>
      <c r="W40" s="242"/>
      <c r="X40" s="242"/>
      <c r="Y40" s="242"/>
      <c r="Z40" s="242"/>
      <c r="AA40" s="273"/>
      <c r="AB40" s="241" t="s">
        <v>151</v>
      </c>
      <c r="AC40" s="242"/>
      <c r="AD40" s="242"/>
      <c r="AE40" s="242"/>
      <c r="AF40" s="242"/>
      <c r="AG40" s="242"/>
      <c r="AH40" s="242"/>
      <c r="AI40" s="242"/>
      <c r="AJ40" s="242"/>
      <c r="AK40" s="243"/>
    </row>
    <row r="41" spans="2:37" ht="15" customHeight="1" x14ac:dyDescent="0.25">
      <c r="B41" s="47"/>
      <c r="C41" s="264"/>
      <c r="D41" s="265"/>
      <c r="E41" s="265"/>
      <c r="F41" s="265"/>
      <c r="G41" s="266"/>
      <c r="H41" s="244"/>
      <c r="I41" s="245"/>
      <c r="J41" s="245"/>
      <c r="K41" s="245"/>
      <c r="L41" s="245"/>
      <c r="M41" s="245"/>
      <c r="N41" s="245"/>
      <c r="O41" s="245"/>
      <c r="P41" s="245"/>
      <c r="Q41" s="245"/>
      <c r="R41" s="246"/>
      <c r="S41" s="253"/>
      <c r="T41" s="254"/>
      <c r="U41" s="254"/>
      <c r="V41" s="254"/>
      <c r="W41" s="254"/>
      <c r="X41" s="254"/>
      <c r="Y41" s="254"/>
      <c r="Z41" s="254"/>
      <c r="AA41" s="24"/>
      <c r="AB41" s="27"/>
      <c r="AC41" s="28"/>
      <c r="AD41" s="29" t="s">
        <v>13</v>
      </c>
      <c r="AE41" s="29"/>
      <c r="AF41" s="30"/>
      <c r="AG41" s="29" t="s">
        <v>14</v>
      </c>
      <c r="AH41" s="29"/>
      <c r="AI41" s="30"/>
      <c r="AJ41" s="29" t="s">
        <v>155</v>
      </c>
      <c r="AK41" s="31" t="s">
        <v>16</v>
      </c>
    </row>
    <row r="42" spans="2:37" ht="15" customHeight="1" x14ac:dyDescent="0.25">
      <c r="B42" s="47"/>
      <c r="C42" s="264"/>
      <c r="D42" s="265"/>
      <c r="E42" s="265"/>
      <c r="F42" s="265"/>
      <c r="G42" s="266"/>
      <c r="H42" s="247"/>
      <c r="I42" s="248"/>
      <c r="J42" s="248"/>
      <c r="K42" s="248"/>
      <c r="L42" s="248"/>
      <c r="M42" s="248"/>
      <c r="N42" s="248"/>
      <c r="O42" s="248"/>
      <c r="P42" s="248"/>
      <c r="Q42" s="248"/>
      <c r="R42" s="249"/>
      <c r="S42" s="255"/>
      <c r="T42" s="256"/>
      <c r="U42" s="256"/>
      <c r="V42" s="256"/>
      <c r="W42" s="256"/>
      <c r="X42" s="256"/>
      <c r="Y42" s="256"/>
      <c r="Z42" s="256"/>
      <c r="AA42" s="24"/>
      <c r="AB42" s="44"/>
      <c r="AC42" s="45"/>
      <c r="AD42" s="45"/>
      <c r="AE42" s="45"/>
      <c r="AF42" s="45"/>
      <c r="AG42" s="45"/>
      <c r="AH42" s="45"/>
      <c r="AI42" s="45"/>
      <c r="AJ42" s="45"/>
      <c r="AK42" s="46"/>
    </row>
    <row r="43" spans="2:37" ht="15" customHeight="1" x14ac:dyDescent="0.25">
      <c r="C43" s="267"/>
      <c r="D43" s="268"/>
      <c r="E43" s="268"/>
      <c r="F43" s="268"/>
      <c r="G43" s="269"/>
      <c r="H43" s="250"/>
      <c r="I43" s="251"/>
      <c r="J43" s="251"/>
      <c r="K43" s="251"/>
      <c r="L43" s="251"/>
      <c r="M43" s="251"/>
      <c r="N43" s="251"/>
      <c r="O43" s="251"/>
      <c r="P43" s="251"/>
      <c r="Q43" s="251"/>
      <c r="R43" s="252"/>
      <c r="S43" s="257"/>
      <c r="T43" s="258"/>
      <c r="U43" s="258"/>
      <c r="V43" s="258"/>
      <c r="W43" s="258"/>
      <c r="X43" s="258"/>
      <c r="Y43" s="258"/>
      <c r="Z43" s="258"/>
      <c r="AA43" s="26" t="s">
        <v>17</v>
      </c>
      <c r="AB43" s="32"/>
      <c r="AC43" s="33"/>
      <c r="AD43" s="34" t="s">
        <v>13</v>
      </c>
      <c r="AE43" s="34"/>
      <c r="AF43" s="35"/>
      <c r="AG43" s="34" t="s">
        <v>14</v>
      </c>
      <c r="AH43" s="34"/>
      <c r="AI43" s="35"/>
      <c r="AJ43" s="34" t="s">
        <v>155</v>
      </c>
      <c r="AK43" s="36"/>
    </row>
    <row r="45" spans="2:37" ht="15" customHeight="1" x14ac:dyDescent="0.25">
      <c r="B45" s="260" t="s">
        <v>157</v>
      </c>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row>
    <row r="46" spans="2:37" ht="15" customHeight="1" x14ac:dyDescent="0.25">
      <c r="B46" s="260" t="s">
        <v>175</v>
      </c>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row>
    <row r="47" spans="2:37" ht="15" customHeight="1" x14ac:dyDescent="0.25">
      <c r="B47" s="260" t="s">
        <v>159</v>
      </c>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row>
    <row r="48" spans="2:37" ht="15" customHeight="1" x14ac:dyDescent="0.25">
      <c r="B48" s="260" t="s">
        <v>158</v>
      </c>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row>
    <row r="49" spans="2:37" ht="15" customHeight="1" x14ac:dyDescent="0.25">
      <c r="B49" s="260" t="s">
        <v>210</v>
      </c>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row>
    <row r="50" spans="2:37" ht="15" customHeight="1" x14ac:dyDescent="0.25">
      <c r="B50" s="260" t="s">
        <v>211</v>
      </c>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row>
    <row r="51" spans="2:37" ht="15" customHeight="1" x14ac:dyDescent="0.25">
      <c r="B51" s="260" t="s">
        <v>114</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row>
    <row r="52" spans="2:37" ht="15" customHeight="1" x14ac:dyDescent="0.25">
      <c r="B52" s="260" t="s">
        <v>154</v>
      </c>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row>
  </sheetData>
  <sheetProtection sheet="1" selectLockedCells="1"/>
  <mergeCells count="43">
    <mergeCell ref="H20:R22"/>
    <mergeCell ref="S20:Z22"/>
    <mergeCell ref="AB26:AK26"/>
    <mergeCell ref="H27:R29"/>
    <mergeCell ref="S27:Z29"/>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49:AK49"/>
    <mergeCell ref="B50:AK50"/>
    <mergeCell ref="B51:AK51"/>
    <mergeCell ref="C40:G43"/>
    <mergeCell ref="H40:R40"/>
    <mergeCell ref="S40:AA40"/>
    <mergeCell ref="B45:AK45"/>
    <mergeCell ref="B47:AK47"/>
    <mergeCell ref="B46:AK46"/>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zoomScaleNormal="100" zoomScaleSheetLayoutView="100" workbookViewId="0">
      <pane ySplit="13" topLeftCell="A14"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301" t="s">
        <v>133</v>
      </c>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row>
    <row r="4" spans="2:36" ht="15" customHeight="1" x14ac:dyDescent="0.25">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row>
    <row r="5" spans="2:36" ht="7.5" customHeight="1" x14ac:dyDescent="0.25"/>
    <row r="6" spans="2:36" ht="15" customHeight="1" x14ac:dyDescent="0.25">
      <c r="O6" s="129" t="s">
        <v>0</v>
      </c>
      <c r="P6" s="129"/>
      <c r="Q6" s="129"/>
      <c r="R6" s="129"/>
      <c r="S6" s="131" t="str">
        <f>IF(様式1!S6="","",様式1!S6)</f>
        <v>桜島学校新築給排水衛生設備工事（２工区）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79" t="s">
        <v>44</v>
      </c>
      <c r="C9" s="280"/>
      <c r="D9" s="280"/>
      <c r="E9" s="280"/>
      <c r="F9" s="280"/>
      <c r="G9" s="280"/>
      <c r="H9" s="280"/>
      <c r="I9" s="281"/>
      <c r="J9" s="305"/>
      <c r="K9" s="306"/>
      <c r="L9" s="306"/>
      <c r="M9" s="306"/>
      <c r="N9" s="306"/>
      <c r="O9" s="306"/>
      <c r="P9" s="306"/>
      <c r="Q9" s="306"/>
      <c r="R9" s="306"/>
      <c r="S9" s="307"/>
    </row>
    <row r="10" spans="2:36" ht="15" customHeight="1" x14ac:dyDescent="0.25">
      <c r="B10" s="282"/>
      <c r="C10" s="283"/>
      <c r="D10" s="283"/>
      <c r="E10" s="283"/>
      <c r="F10" s="283"/>
      <c r="G10" s="283"/>
      <c r="H10" s="283"/>
      <c r="I10" s="284"/>
      <c r="J10" s="308"/>
      <c r="K10" s="309"/>
      <c r="L10" s="309"/>
      <c r="M10" s="309"/>
      <c r="N10" s="309"/>
      <c r="O10" s="309"/>
      <c r="P10" s="309"/>
      <c r="Q10" s="309"/>
      <c r="R10" s="309"/>
      <c r="S10" s="310"/>
    </row>
    <row r="11" spans="2:36" ht="15" customHeight="1" x14ac:dyDescent="0.25">
      <c r="B11" s="276" t="s">
        <v>45</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102" t="s">
        <v>2</v>
      </c>
      <c r="C14" s="103"/>
      <c r="D14" s="108" t="s">
        <v>3</v>
      </c>
      <c r="E14" s="108"/>
      <c r="F14" s="108"/>
      <c r="G14" s="108"/>
      <c r="H14" s="108"/>
      <c r="I14" s="108"/>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4"/>
      <c r="C15" s="105"/>
      <c r="D15" s="109"/>
      <c r="E15" s="109"/>
      <c r="F15" s="109"/>
      <c r="G15" s="109"/>
      <c r="H15" s="109"/>
      <c r="I15" s="109"/>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3"/>
    </row>
    <row r="16" spans="2:36" ht="15" customHeight="1" x14ac:dyDescent="0.25">
      <c r="B16" s="104"/>
      <c r="C16" s="105"/>
      <c r="D16" s="109" t="s">
        <v>4</v>
      </c>
      <c r="E16" s="109"/>
      <c r="F16" s="109"/>
      <c r="G16" s="109"/>
      <c r="H16" s="109"/>
      <c r="I16" s="109"/>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3"/>
    </row>
    <row r="17" spans="2:36" ht="15" customHeight="1" x14ac:dyDescent="0.25">
      <c r="B17" s="104"/>
      <c r="C17" s="105"/>
      <c r="D17" s="109"/>
      <c r="E17" s="109"/>
      <c r="F17" s="109"/>
      <c r="G17" s="109"/>
      <c r="H17" s="109"/>
      <c r="I17" s="109"/>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3"/>
    </row>
    <row r="18" spans="2:36" ht="15" customHeight="1" x14ac:dyDescent="0.25">
      <c r="B18" s="104"/>
      <c r="C18" s="105"/>
      <c r="D18" s="109" t="s">
        <v>5</v>
      </c>
      <c r="E18" s="109"/>
      <c r="F18" s="109"/>
      <c r="G18" s="109"/>
      <c r="H18" s="109"/>
      <c r="I18" s="109"/>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3"/>
    </row>
    <row r="19" spans="2:36" ht="15" customHeight="1" x14ac:dyDescent="0.25">
      <c r="B19" s="104"/>
      <c r="C19" s="105"/>
      <c r="D19" s="109"/>
      <c r="E19" s="109"/>
      <c r="F19" s="109"/>
      <c r="G19" s="109"/>
      <c r="H19" s="109"/>
      <c r="I19" s="109"/>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3"/>
    </row>
    <row r="20" spans="2:36" ht="15" customHeight="1" x14ac:dyDescent="0.25">
      <c r="B20" s="104"/>
      <c r="C20" s="105"/>
      <c r="D20" s="109" t="s">
        <v>6</v>
      </c>
      <c r="E20" s="109"/>
      <c r="F20" s="109"/>
      <c r="G20" s="109"/>
      <c r="H20" s="109"/>
      <c r="I20" s="109"/>
      <c r="J20" s="124"/>
      <c r="K20" s="125"/>
      <c r="L20" s="125"/>
      <c r="M20" s="125"/>
      <c r="N20" s="125"/>
      <c r="O20" s="125"/>
      <c r="P20" s="125"/>
      <c r="Q20" s="125"/>
      <c r="R20" s="98" t="s">
        <v>17</v>
      </c>
      <c r="S20" s="64"/>
      <c r="T20" s="64"/>
      <c r="U20" s="64"/>
      <c r="V20" s="64"/>
      <c r="W20" s="64"/>
      <c r="X20" s="64"/>
      <c r="Y20" s="64"/>
      <c r="Z20" s="64"/>
      <c r="AA20" s="64"/>
      <c r="AB20" s="64"/>
      <c r="AC20" s="64"/>
      <c r="AD20" s="64"/>
      <c r="AE20" s="64"/>
      <c r="AF20" s="64"/>
      <c r="AG20" s="64"/>
      <c r="AH20" s="64"/>
      <c r="AI20" s="64"/>
      <c r="AJ20" s="100"/>
    </row>
    <row r="21" spans="2:36" ht="15" customHeight="1" x14ac:dyDescent="0.25">
      <c r="B21" s="104"/>
      <c r="C21" s="105"/>
      <c r="D21" s="109"/>
      <c r="E21" s="109"/>
      <c r="F21" s="109"/>
      <c r="G21" s="109"/>
      <c r="H21" s="109"/>
      <c r="I21" s="109"/>
      <c r="J21" s="126"/>
      <c r="K21" s="127"/>
      <c r="L21" s="127"/>
      <c r="M21" s="127"/>
      <c r="N21" s="127"/>
      <c r="O21" s="127"/>
      <c r="P21" s="127"/>
      <c r="Q21" s="127"/>
      <c r="R21" s="99"/>
      <c r="S21" s="65"/>
      <c r="T21" s="65"/>
      <c r="U21" s="65"/>
      <c r="V21" s="65"/>
      <c r="W21" s="65"/>
      <c r="X21" s="65"/>
      <c r="Y21" s="65"/>
      <c r="Z21" s="65"/>
      <c r="AA21" s="65"/>
      <c r="AB21" s="65"/>
      <c r="AC21" s="65"/>
      <c r="AD21" s="65"/>
      <c r="AE21" s="65"/>
      <c r="AF21" s="65"/>
      <c r="AG21" s="65"/>
      <c r="AH21" s="65"/>
      <c r="AI21" s="65"/>
      <c r="AJ21" s="101"/>
    </row>
    <row r="22" spans="2:36" ht="9.9499999999999993" customHeight="1" x14ac:dyDescent="0.25">
      <c r="B22" s="104"/>
      <c r="C22" s="105"/>
      <c r="D22" s="109" t="s">
        <v>7</v>
      </c>
      <c r="E22" s="109"/>
      <c r="F22" s="109"/>
      <c r="G22" s="109"/>
      <c r="H22" s="109"/>
      <c r="I22" s="109"/>
      <c r="J22" s="96"/>
      <c r="K22" s="66"/>
      <c r="L22" s="66"/>
      <c r="M22" s="66"/>
      <c r="N22" s="66"/>
      <c r="O22" s="64" t="s">
        <v>13</v>
      </c>
      <c r="P22" s="66"/>
      <c r="Q22" s="66"/>
      <c r="R22" s="64" t="s">
        <v>14</v>
      </c>
      <c r="S22" s="66"/>
      <c r="T22" s="66"/>
      <c r="U22" s="64" t="s">
        <v>15</v>
      </c>
      <c r="V22" s="64"/>
      <c r="W22" s="64" t="s">
        <v>16</v>
      </c>
      <c r="X22" s="64"/>
      <c r="Y22" s="66"/>
      <c r="Z22" s="66"/>
      <c r="AA22" s="66"/>
      <c r="AB22" s="66"/>
      <c r="AC22" s="64" t="s">
        <v>13</v>
      </c>
      <c r="AD22" s="66"/>
      <c r="AE22" s="66"/>
      <c r="AF22" s="64" t="s">
        <v>14</v>
      </c>
      <c r="AG22" s="66"/>
      <c r="AH22" s="66"/>
      <c r="AI22" s="64" t="s">
        <v>15</v>
      </c>
      <c r="AJ22" s="2"/>
    </row>
    <row r="23" spans="2:36" ht="9.9499999999999993" customHeight="1" x14ac:dyDescent="0.25">
      <c r="B23" s="104"/>
      <c r="C23" s="105"/>
      <c r="D23" s="109"/>
      <c r="E23" s="109"/>
      <c r="F23" s="109"/>
      <c r="G23" s="109"/>
      <c r="H23" s="109"/>
      <c r="I23" s="109"/>
      <c r="J23" s="97"/>
      <c r="K23" s="67"/>
      <c r="L23" s="67"/>
      <c r="M23" s="67"/>
      <c r="N23" s="67"/>
      <c r="O23" s="65"/>
      <c r="P23" s="67"/>
      <c r="Q23" s="67"/>
      <c r="R23" s="65"/>
      <c r="S23" s="67"/>
      <c r="T23" s="67"/>
      <c r="U23" s="65"/>
      <c r="V23" s="65"/>
      <c r="W23" s="65"/>
      <c r="X23" s="65"/>
      <c r="Y23" s="67"/>
      <c r="Z23" s="67"/>
      <c r="AA23" s="67"/>
      <c r="AB23" s="67"/>
      <c r="AC23" s="65"/>
      <c r="AD23" s="67"/>
      <c r="AE23" s="67"/>
      <c r="AF23" s="65"/>
      <c r="AG23" s="67"/>
      <c r="AH23" s="67"/>
      <c r="AI23" s="65"/>
      <c r="AJ23" s="3"/>
    </row>
    <row r="24" spans="2:36" ht="9.9499999999999993" customHeight="1" x14ac:dyDescent="0.25">
      <c r="B24" s="104"/>
      <c r="C24" s="105"/>
      <c r="D24" s="109" t="s">
        <v>100</v>
      </c>
      <c r="E24" s="109"/>
      <c r="F24" s="109"/>
      <c r="G24" s="109"/>
      <c r="H24" s="109"/>
      <c r="I24" s="109"/>
      <c r="J24" s="96"/>
      <c r="K24" s="66"/>
      <c r="L24" s="66"/>
      <c r="M24" s="66"/>
      <c r="N24" s="66"/>
      <c r="O24" s="64" t="s">
        <v>13</v>
      </c>
      <c r="P24" s="66"/>
      <c r="Q24" s="66"/>
      <c r="R24" s="64" t="s">
        <v>14</v>
      </c>
      <c r="S24" s="66"/>
      <c r="T24" s="66"/>
      <c r="U24" s="64" t="s">
        <v>15</v>
      </c>
      <c r="V24" s="64"/>
      <c r="W24" s="64" t="s">
        <v>16</v>
      </c>
      <c r="X24" s="64"/>
      <c r="Y24" s="66"/>
      <c r="Z24" s="66"/>
      <c r="AA24" s="66"/>
      <c r="AB24" s="66"/>
      <c r="AC24" s="64" t="s">
        <v>13</v>
      </c>
      <c r="AD24" s="66"/>
      <c r="AE24" s="66"/>
      <c r="AF24" s="64" t="s">
        <v>14</v>
      </c>
      <c r="AG24" s="66"/>
      <c r="AH24" s="66"/>
      <c r="AI24" s="64" t="s">
        <v>15</v>
      </c>
      <c r="AJ24" s="2"/>
    </row>
    <row r="25" spans="2:36" ht="9.9499999999999993" customHeight="1" x14ac:dyDescent="0.25">
      <c r="B25" s="104"/>
      <c r="C25" s="105"/>
      <c r="D25" s="109"/>
      <c r="E25" s="109"/>
      <c r="F25" s="109"/>
      <c r="G25" s="109"/>
      <c r="H25" s="109"/>
      <c r="I25" s="109"/>
      <c r="J25" s="97"/>
      <c r="K25" s="67"/>
      <c r="L25" s="67"/>
      <c r="M25" s="67"/>
      <c r="N25" s="67"/>
      <c r="O25" s="65"/>
      <c r="P25" s="67"/>
      <c r="Q25" s="67"/>
      <c r="R25" s="65"/>
      <c r="S25" s="67"/>
      <c r="T25" s="67"/>
      <c r="U25" s="65"/>
      <c r="V25" s="65"/>
      <c r="W25" s="65"/>
      <c r="X25" s="65"/>
      <c r="Y25" s="67"/>
      <c r="Z25" s="67"/>
      <c r="AA25" s="67"/>
      <c r="AB25" s="67"/>
      <c r="AC25" s="65"/>
      <c r="AD25" s="67"/>
      <c r="AE25" s="67"/>
      <c r="AF25" s="65"/>
      <c r="AG25" s="67"/>
      <c r="AH25" s="67"/>
      <c r="AI25" s="65"/>
      <c r="AJ25" s="3"/>
    </row>
    <row r="26" spans="2:36" ht="15" customHeight="1" x14ac:dyDescent="0.25">
      <c r="B26" s="104"/>
      <c r="C26" s="105"/>
      <c r="D26" s="74" t="s">
        <v>43</v>
      </c>
      <c r="E26" s="75"/>
      <c r="F26" s="75"/>
      <c r="G26" s="75"/>
      <c r="H26" s="75"/>
      <c r="I26" s="76"/>
      <c r="J26" s="288"/>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7"/>
    </row>
    <row r="27" spans="2:36" ht="15" customHeight="1" x14ac:dyDescent="0.25">
      <c r="B27" s="104"/>
      <c r="C27" s="105"/>
      <c r="D27" s="77"/>
      <c r="E27" s="78"/>
      <c r="F27" s="78"/>
      <c r="G27" s="78"/>
      <c r="H27" s="78"/>
      <c r="I27" s="79"/>
      <c r="J27" s="289"/>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1"/>
    </row>
    <row r="28" spans="2:36" ht="7.5" customHeight="1" x14ac:dyDescent="0.25">
      <c r="B28" s="104"/>
      <c r="C28" s="105"/>
      <c r="D28" s="109" t="s">
        <v>8</v>
      </c>
      <c r="E28" s="109"/>
      <c r="F28" s="109"/>
      <c r="G28" s="109"/>
      <c r="H28" s="109"/>
      <c r="I28" s="109"/>
      <c r="J28" s="68"/>
      <c r="K28" s="69"/>
      <c r="L28" s="69"/>
      <c r="M28" s="69"/>
      <c r="N28" s="70"/>
      <c r="O28" s="74" t="s">
        <v>10</v>
      </c>
      <c r="P28" s="75"/>
      <c r="Q28" s="75"/>
      <c r="R28" s="75"/>
      <c r="S28" s="75"/>
      <c r="T28" s="76"/>
      <c r="U28" s="80"/>
      <c r="V28" s="81"/>
      <c r="W28" s="81"/>
      <c r="X28" s="84" t="s">
        <v>12</v>
      </c>
      <c r="Y28" s="85"/>
      <c r="Z28" s="292" t="s">
        <v>11</v>
      </c>
      <c r="AA28" s="293"/>
      <c r="AB28" s="293"/>
      <c r="AC28" s="293"/>
      <c r="AD28" s="293"/>
      <c r="AE28" s="294"/>
      <c r="AF28" s="68"/>
      <c r="AG28" s="69"/>
      <c r="AH28" s="69"/>
      <c r="AI28" s="69"/>
      <c r="AJ28" s="94"/>
    </row>
    <row r="29" spans="2:36" ht="7.5" customHeight="1" x14ac:dyDescent="0.25">
      <c r="B29" s="104"/>
      <c r="C29" s="105"/>
      <c r="D29" s="109"/>
      <c r="E29" s="109"/>
      <c r="F29" s="109"/>
      <c r="G29" s="109"/>
      <c r="H29" s="109"/>
      <c r="I29" s="109"/>
      <c r="J29" s="71"/>
      <c r="K29" s="72"/>
      <c r="L29" s="72"/>
      <c r="M29" s="72"/>
      <c r="N29" s="73"/>
      <c r="O29" s="77"/>
      <c r="P29" s="78"/>
      <c r="Q29" s="78"/>
      <c r="R29" s="78"/>
      <c r="S29" s="78"/>
      <c r="T29" s="79"/>
      <c r="U29" s="82"/>
      <c r="V29" s="83"/>
      <c r="W29" s="83"/>
      <c r="X29" s="86"/>
      <c r="Y29" s="87"/>
      <c r="Z29" s="295"/>
      <c r="AA29" s="296"/>
      <c r="AB29" s="296"/>
      <c r="AC29" s="296"/>
      <c r="AD29" s="296"/>
      <c r="AE29" s="297"/>
      <c r="AF29" s="71"/>
      <c r="AG29" s="72"/>
      <c r="AH29" s="72"/>
      <c r="AI29" s="72"/>
      <c r="AJ29" s="95"/>
    </row>
    <row r="30" spans="2:36" ht="15" customHeight="1" x14ac:dyDescent="0.25">
      <c r="B30" s="104"/>
      <c r="C30" s="105"/>
      <c r="D30" s="74" t="s">
        <v>9</v>
      </c>
      <c r="E30" s="75"/>
      <c r="F30" s="75"/>
      <c r="G30" s="75"/>
      <c r="H30" s="75"/>
      <c r="I30" s="76"/>
      <c r="J30" s="115"/>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25">
      <c r="B31" s="104"/>
      <c r="C31" s="105"/>
      <c r="D31" s="285"/>
      <c r="E31" s="286"/>
      <c r="F31" s="286"/>
      <c r="G31" s="286"/>
      <c r="H31" s="286"/>
      <c r="I31" s="287"/>
      <c r="J31" s="275"/>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20"/>
    </row>
    <row r="32" spans="2:36" ht="15" customHeight="1" x14ac:dyDescent="0.25">
      <c r="B32" s="104"/>
      <c r="C32" s="105"/>
      <c r="D32" s="285"/>
      <c r="E32" s="286"/>
      <c r="F32" s="286"/>
      <c r="G32" s="286"/>
      <c r="H32" s="286"/>
      <c r="I32" s="287"/>
      <c r="J32" s="118"/>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20"/>
    </row>
    <row r="33" spans="2:36" ht="15" customHeight="1" x14ac:dyDescent="0.25">
      <c r="B33" s="104"/>
      <c r="C33" s="105"/>
      <c r="D33" s="77"/>
      <c r="E33" s="78"/>
      <c r="F33" s="78"/>
      <c r="G33" s="78"/>
      <c r="H33" s="78"/>
      <c r="I33" s="79"/>
      <c r="J33" s="121"/>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3"/>
    </row>
    <row r="34" spans="2:36" ht="15" customHeight="1" x14ac:dyDescent="0.25">
      <c r="B34" s="102" t="s">
        <v>2</v>
      </c>
      <c r="C34" s="103"/>
      <c r="D34" s="108" t="s">
        <v>3</v>
      </c>
      <c r="E34" s="108"/>
      <c r="F34" s="108"/>
      <c r="G34" s="108"/>
      <c r="H34" s="108"/>
      <c r="I34" s="108"/>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1"/>
    </row>
    <row r="35" spans="2:36" ht="15" customHeight="1" x14ac:dyDescent="0.25">
      <c r="B35" s="104"/>
      <c r="C35" s="105"/>
      <c r="D35" s="109"/>
      <c r="E35" s="109"/>
      <c r="F35" s="109"/>
      <c r="G35" s="109"/>
      <c r="H35" s="109"/>
      <c r="I35" s="109"/>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3"/>
    </row>
    <row r="36" spans="2:36" ht="15" customHeight="1" x14ac:dyDescent="0.25">
      <c r="B36" s="104"/>
      <c r="C36" s="105"/>
      <c r="D36" s="109" t="s">
        <v>4</v>
      </c>
      <c r="E36" s="109"/>
      <c r="F36" s="109"/>
      <c r="G36" s="109"/>
      <c r="H36" s="109"/>
      <c r="I36" s="109"/>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3"/>
    </row>
    <row r="37" spans="2:36" ht="15" customHeight="1" x14ac:dyDescent="0.25">
      <c r="B37" s="104"/>
      <c r="C37" s="105"/>
      <c r="D37" s="109"/>
      <c r="E37" s="109"/>
      <c r="F37" s="109"/>
      <c r="G37" s="109"/>
      <c r="H37" s="109"/>
      <c r="I37" s="109"/>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3"/>
    </row>
    <row r="38" spans="2:36" ht="15" customHeight="1" x14ac:dyDescent="0.25">
      <c r="B38" s="104"/>
      <c r="C38" s="105"/>
      <c r="D38" s="109" t="s">
        <v>5</v>
      </c>
      <c r="E38" s="109"/>
      <c r="F38" s="109"/>
      <c r="G38" s="109"/>
      <c r="H38" s="109"/>
      <c r="I38" s="109"/>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3"/>
    </row>
    <row r="39" spans="2:36" ht="15" customHeight="1" x14ac:dyDescent="0.25">
      <c r="B39" s="104"/>
      <c r="C39" s="105"/>
      <c r="D39" s="109"/>
      <c r="E39" s="109"/>
      <c r="F39" s="109"/>
      <c r="G39" s="109"/>
      <c r="H39" s="109"/>
      <c r="I39" s="109"/>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4"/>
      <c r="C40" s="105"/>
      <c r="D40" s="109" t="s">
        <v>6</v>
      </c>
      <c r="E40" s="109"/>
      <c r="F40" s="109"/>
      <c r="G40" s="109"/>
      <c r="H40" s="109"/>
      <c r="I40" s="109"/>
      <c r="J40" s="124"/>
      <c r="K40" s="125"/>
      <c r="L40" s="125"/>
      <c r="M40" s="125"/>
      <c r="N40" s="125"/>
      <c r="O40" s="125"/>
      <c r="P40" s="125"/>
      <c r="Q40" s="125"/>
      <c r="R40" s="98" t="s">
        <v>17</v>
      </c>
      <c r="S40" s="64"/>
      <c r="T40" s="64"/>
      <c r="U40" s="64"/>
      <c r="V40" s="64"/>
      <c r="W40" s="64"/>
      <c r="X40" s="64"/>
      <c r="Y40" s="64"/>
      <c r="Z40" s="64"/>
      <c r="AA40" s="64"/>
      <c r="AB40" s="64"/>
      <c r="AC40" s="64"/>
      <c r="AD40" s="64"/>
      <c r="AE40" s="64"/>
      <c r="AF40" s="64"/>
      <c r="AG40" s="64"/>
      <c r="AH40" s="64"/>
      <c r="AI40" s="64"/>
      <c r="AJ40" s="100"/>
    </row>
    <row r="41" spans="2:36" ht="15" customHeight="1" x14ac:dyDescent="0.25">
      <c r="B41" s="104"/>
      <c r="C41" s="105"/>
      <c r="D41" s="109"/>
      <c r="E41" s="109"/>
      <c r="F41" s="109"/>
      <c r="G41" s="109"/>
      <c r="H41" s="109"/>
      <c r="I41" s="109"/>
      <c r="J41" s="126"/>
      <c r="K41" s="127"/>
      <c r="L41" s="127"/>
      <c r="M41" s="127"/>
      <c r="N41" s="127"/>
      <c r="O41" s="127"/>
      <c r="P41" s="127"/>
      <c r="Q41" s="127"/>
      <c r="R41" s="99"/>
      <c r="S41" s="65"/>
      <c r="T41" s="65"/>
      <c r="U41" s="65"/>
      <c r="V41" s="65"/>
      <c r="W41" s="65"/>
      <c r="X41" s="65"/>
      <c r="Y41" s="65"/>
      <c r="Z41" s="65"/>
      <c r="AA41" s="65"/>
      <c r="AB41" s="65"/>
      <c r="AC41" s="65"/>
      <c r="AD41" s="65"/>
      <c r="AE41" s="65"/>
      <c r="AF41" s="65"/>
      <c r="AG41" s="65"/>
      <c r="AH41" s="65"/>
      <c r="AI41" s="65"/>
      <c r="AJ41" s="101"/>
    </row>
    <row r="42" spans="2:36" ht="9.9499999999999993" customHeight="1" x14ac:dyDescent="0.25">
      <c r="B42" s="104"/>
      <c r="C42" s="105"/>
      <c r="D42" s="109" t="s">
        <v>7</v>
      </c>
      <c r="E42" s="109"/>
      <c r="F42" s="109"/>
      <c r="G42" s="109"/>
      <c r="H42" s="109"/>
      <c r="I42" s="109"/>
      <c r="J42" s="96"/>
      <c r="K42" s="66"/>
      <c r="L42" s="66"/>
      <c r="M42" s="66"/>
      <c r="N42" s="66"/>
      <c r="O42" s="64" t="s">
        <v>13</v>
      </c>
      <c r="P42" s="66"/>
      <c r="Q42" s="66"/>
      <c r="R42" s="64" t="s">
        <v>14</v>
      </c>
      <c r="S42" s="66"/>
      <c r="T42" s="66"/>
      <c r="U42" s="64" t="s">
        <v>15</v>
      </c>
      <c r="V42" s="64"/>
      <c r="W42" s="64" t="s">
        <v>16</v>
      </c>
      <c r="X42" s="64"/>
      <c r="Y42" s="66"/>
      <c r="Z42" s="66"/>
      <c r="AA42" s="66"/>
      <c r="AB42" s="66"/>
      <c r="AC42" s="64" t="s">
        <v>13</v>
      </c>
      <c r="AD42" s="66"/>
      <c r="AE42" s="66"/>
      <c r="AF42" s="64" t="s">
        <v>14</v>
      </c>
      <c r="AG42" s="66"/>
      <c r="AH42" s="66"/>
      <c r="AI42" s="64" t="s">
        <v>15</v>
      </c>
      <c r="AJ42" s="2"/>
    </row>
    <row r="43" spans="2:36" ht="9.9499999999999993" customHeight="1" x14ac:dyDescent="0.25">
      <c r="B43" s="104"/>
      <c r="C43" s="105"/>
      <c r="D43" s="109"/>
      <c r="E43" s="109"/>
      <c r="F43" s="109"/>
      <c r="G43" s="109"/>
      <c r="H43" s="109"/>
      <c r="I43" s="109"/>
      <c r="J43" s="97"/>
      <c r="K43" s="67"/>
      <c r="L43" s="67"/>
      <c r="M43" s="67"/>
      <c r="N43" s="67"/>
      <c r="O43" s="65"/>
      <c r="P43" s="67"/>
      <c r="Q43" s="67"/>
      <c r="R43" s="65"/>
      <c r="S43" s="67"/>
      <c r="T43" s="67"/>
      <c r="U43" s="65"/>
      <c r="V43" s="65"/>
      <c r="W43" s="65"/>
      <c r="X43" s="65"/>
      <c r="Y43" s="67"/>
      <c r="Z43" s="67"/>
      <c r="AA43" s="67"/>
      <c r="AB43" s="67"/>
      <c r="AC43" s="65"/>
      <c r="AD43" s="67"/>
      <c r="AE43" s="67"/>
      <c r="AF43" s="65"/>
      <c r="AG43" s="67"/>
      <c r="AH43" s="67"/>
      <c r="AI43" s="65"/>
      <c r="AJ43" s="3"/>
    </row>
    <row r="44" spans="2:36" ht="9.9499999999999993" customHeight="1" x14ac:dyDescent="0.25">
      <c r="B44" s="104"/>
      <c r="C44" s="105"/>
      <c r="D44" s="109" t="s">
        <v>100</v>
      </c>
      <c r="E44" s="109"/>
      <c r="F44" s="109"/>
      <c r="G44" s="109"/>
      <c r="H44" s="109"/>
      <c r="I44" s="109"/>
      <c r="J44" s="96"/>
      <c r="K44" s="66"/>
      <c r="L44" s="66"/>
      <c r="M44" s="66"/>
      <c r="N44" s="66"/>
      <c r="O44" s="64" t="s">
        <v>13</v>
      </c>
      <c r="P44" s="66"/>
      <c r="Q44" s="66"/>
      <c r="R44" s="64" t="s">
        <v>14</v>
      </c>
      <c r="S44" s="66"/>
      <c r="T44" s="66"/>
      <c r="U44" s="64" t="s">
        <v>15</v>
      </c>
      <c r="V44" s="64"/>
      <c r="W44" s="64" t="s">
        <v>16</v>
      </c>
      <c r="X44" s="64"/>
      <c r="Y44" s="66"/>
      <c r="Z44" s="66"/>
      <c r="AA44" s="66"/>
      <c r="AB44" s="66"/>
      <c r="AC44" s="64" t="s">
        <v>13</v>
      </c>
      <c r="AD44" s="66"/>
      <c r="AE44" s="66"/>
      <c r="AF44" s="64" t="s">
        <v>14</v>
      </c>
      <c r="AG44" s="66"/>
      <c r="AH44" s="66"/>
      <c r="AI44" s="64" t="s">
        <v>15</v>
      </c>
      <c r="AJ44" s="2"/>
    </row>
    <row r="45" spans="2:36" ht="9.9499999999999993" customHeight="1" x14ac:dyDescent="0.25">
      <c r="B45" s="104"/>
      <c r="C45" s="105"/>
      <c r="D45" s="109"/>
      <c r="E45" s="109"/>
      <c r="F45" s="109"/>
      <c r="G45" s="109"/>
      <c r="H45" s="109"/>
      <c r="I45" s="109"/>
      <c r="J45" s="97"/>
      <c r="K45" s="67"/>
      <c r="L45" s="67"/>
      <c r="M45" s="67"/>
      <c r="N45" s="67"/>
      <c r="O45" s="65"/>
      <c r="P45" s="67"/>
      <c r="Q45" s="67"/>
      <c r="R45" s="65"/>
      <c r="S45" s="67"/>
      <c r="T45" s="67"/>
      <c r="U45" s="65"/>
      <c r="V45" s="65"/>
      <c r="W45" s="65"/>
      <c r="X45" s="65"/>
      <c r="Y45" s="67"/>
      <c r="Z45" s="67"/>
      <c r="AA45" s="67"/>
      <c r="AB45" s="67"/>
      <c r="AC45" s="65"/>
      <c r="AD45" s="67"/>
      <c r="AE45" s="67"/>
      <c r="AF45" s="65"/>
      <c r="AG45" s="67"/>
      <c r="AH45" s="67"/>
      <c r="AI45" s="65"/>
      <c r="AJ45" s="3"/>
    </row>
    <row r="46" spans="2:36" ht="15" customHeight="1" x14ac:dyDescent="0.25">
      <c r="B46" s="104"/>
      <c r="C46" s="105"/>
      <c r="D46" s="74" t="s">
        <v>43</v>
      </c>
      <c r="E46" s="75"/>
      <c r="F46" s="75"/>
      <c r="G46" s="75"/>
      <c r="H46" s="75"/>
      <c r="I46" s="76"/>
      <c r="J46" s="288"/>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row>
    <row r="47" spans="2:36" ht="15" customHeight="1" x14ac:dyDescent="0.25">
      <c r="B47" s="104"/>
      <c r="C47" s="105"/>
      <c r="D47" s="77"/>
      <c r="E47" s="78"/>
      <c r="F47" s="78"/>
      <c r="G47" s="78"/>
      <c r="H47" s="78"/>
      <c r="I47" s="79"/>
      <c r="J47" s="289"/>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row>
    <row r="48" spans="2:36" ht="7.5" customHeight="1" x14ac:dyDescent="0.25">
      <c r="B48" s="104"/>
      <c r="C48" s="105"/>
      <c r="D48" s="109" t="s">
        <v>8</v>
      </c>
      <c r="E48" s="109"/>
      <c r="F48" s="109"/>
      <c r="G48" s="109"/>
      <c r="H48" s="109"/>
      <c r="I48" s="109"/>
      <c r="J48" s="68"/>
      <c r="K48" s="69"/>
      <c r="L48" s="69"/>
      <c r="M48" s="69"/>
      <c r="N48" s="70"/>
      <c r="O48" s="74" t="s">
        <v>10</v>
      </c>
      <c r="P48" s="75"/>
      <c r="Q48" s="75"/>
      <c r="R48" s="75"/>
      <c r="S48" s="75"/>
      <c r="T48" s="76"/>
      <c r="U48" s="80"/>
      <c r="V48" s="81"/>
      <c r="W48" s="81"/>
      <c r="X48" s="84" t="s">
        <v>12</v>
      </c>
      <c r="Y48" s="85"/>
      <c r="Z48" s="292" t="s">
        <v>11</v>
      </c>
      <c r="AA48" s="293"/>
      <c r="AB48" s="293"/>
      <c r="AC48" s="293"/>
      <c r="AD48" s="293"/>
      <c r="AE48" s="294"/>
      <c r="AF48" s="68"/>
      <c r="AG48" s="69"/>
      <c r="AH48" s="69"/>
      <c r="AI48" s="69"/>
      <c r="AJ48" s="94"/>
    </row>
    <row r="49" spans="2:36" ht="7.5" customHeight="1" x14ac:dyDescent="0.25">
      <c r="B49" s="104"/>
      <c r="C49" s="105"/>
      <c r="D49" s="109"/>
      <c r="E49" s="109"/>
      <c r="F49" s="109"/>
      <c r="G49" s="109"/>
      <c r="H49" s="109"/>
      <c r="I49" s="109"/>
      <c r="J49" s="71"/>
      <c r="K49" s="72"/>
      <c r="L49" s="72"/>
      <c r="M49" s="72"/>
      <c r="N49" s="73"/>
      <c r="O49" s="77"/>
      <c r="P49" s="78"/>
      <c r="Q49" s="78"/>
      <c r="R49" s="78"/>
      <c r="S49" s="78"/>
      <c r="T49" s="79"/>
      <c r="U49" s="82"/>
      <c r="V49" s="83"/>
      <c r="W49" s="83"/>
      <c r="X49" s="86"/>
      <c r="Y49" s="87"/>
      <c r="Z49" s="295"/>
      <c r="AA49" s="296"/>
      <c r="AB49" s="296"/>
      <c r="AC49" s="296"/>
      <c r="AD49" s="296"/>
      <c r="AE49" s="297"/>
      <c r="AF49" s="71"/>
      <c r="AG49" s="72"/>
      <c r="AH49" s="72"/>
      <c r="AI49" s="72"/>
      <c r="AJ49" s="95"/>
    </row>
    <row r="50" spans="2:36" ht="15" customHeight="1" x14ac:dyDescent="0.25">
      <c r="B50" s="104"/>
      <c r="C50" s="105"/>
      <c r="D50" s="74" t="s">
        <v>9</v>
      </c>
      <c r="E50" s="75"/>
      <c r="F50" s="75"/>
      <c r="G50" s="75"/>
      <c r="H50" s="75"/>
      <c r="I50" s="76"/>
      <c r="J50" s="115"/>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7"/>
    </row>
    <row r="51" spans="2:36" ht="15" customHeight="1" x14ac:dyDescent="0.25">
      <c r="B51" s="104"/>
      <c r="C51" s="105"/>
      <c r="D51" s="285"/>
      <c r="E51" s="286"/>
      <c r="F51" s="286"/>
      <c r="G51" s="286"/>
      <c r="H51" s="286"/>
      <c r="I51" s="287"/>
      <c r="J51" s="118"/>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20"/>
    </row>
    <row r="52" spans="2:36" ht="15" customHeight="1" x14ac:dyDescent="0.25">
      <c r="B52" s="104"/>
      <c r="C52" s="105"/>
      <c r="D52" s="285"/>
      <c r="E52" s="286"/>
      <c r="F52" s="286"/>
      <c r="G52" s="286"/>
      <c r="H52" s="286"/>
      <c r="I52" s="287"/>
      <c r="J52" s="118"/>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20"/>
    </row>
    <row r="53" spans="2:36" ht="15" customHeight="1" x14ac:dyDescent="0.25">
      <c r="B53" s="106"/>
      <c r="C53" s="107"/>
      <c r="D53" s="298"/>
      <c r="E53" s="299"/>
      <c r="F53" s="299"/>
      <c r="G53" s="299"/>
      <c r="H53" s="299"/>
      <c r="I53" s="300"/>
      <c r="J53" s="121"/>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3"/>
    </row>
    <row r="54" spans="2:36" ht="15" customHeight="1" x14ac:dyDescent="0.25">
      <c r="B54" s="313" t="s">
        <v>215</v>
      </c>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row>
    <row r="55" spans="2:36" ht="15" customHeight="1" x14ac:dyDescent="0.25">
      <c r="B55" s="133" t="s">
        <v>216</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25">
      <c r="B56" s="274" t="s">
        <v>217</v>
      </c>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row>
    <row r="57" spans="2:36" ht="15" customHeight="1" x14ac:dyDescent="0.25">
      <c r="B57" s="311" t="s">
        <v>218</v>
      </c>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row>
    <row r="58" spans="2:36" ht="15" customHeight="1" x14ac:dyDescent="0.25">
      <c r="B58" s="274" t="s">
        <v>115</v>
      </c>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row>
    <row r="59" spans="2:36" ht="15" customHeight="1" x14ac:dyDescent="0.25">
      <c r="B59" s="274" t="s">
        <v>111</v>
      </c>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row>
    <row r="60" spans="2:36" ht="15" customHeight="1" x14ac:dyDescent="0.25">
      <c r="B60" s="274" t="s">
        <v>22</v>
      </c>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row>
    <row r="61" spans="2:36" ht="15" customHeight="1" x14ac:dyDescent="0.25">
      <c r="B61" s="274" t="s">
        <v>23</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row>
    <row r="62" spans="2:36" ht="15" customHeight="1" x14ac:dyDescent="0.25">
      <c r="B62" s="274" t="s">
        <v>39</v>
      </c>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row>
    <row r="63" spans="2:36" ht="15" customHeight="1" x14ac:dyDescent="0.25">
      <c r="B63" s="274" t="s">
        <v>112</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row>
    <row r="64" spans="2:36" ht="15" customHeight="1" x14ac:dyDescent="0.25">
      <c r="B64" s="274" t="s">
        <v>143</v>
      </c>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row>
    <row r="65" spans="2:36" ht="15" customHeight="1" x14ac:dyDescent="0.25">
      <c r="B65" s="274" t="s">
        <v>145</v>
      </c>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row>
    <row r="66" spans="2:36" ht="15" customHeight="1" x14ac:dyDescent="0.25">
      <c r="B66" s="274" t="s">
        <v>146</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row>
  </sheetData>
  <sheetProtection sheet="1" selectLockedCells="1"/>
  <mergeCells count="142">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workbookViewId="0">
      <pane ySplit="15" topLeftCell="A16" activePane="bottomLeft" state="frozen"/>
      <selection activeCell="S7" sqref="S7:AJ7"/>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6" t="s">
        <v>176</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桜島学校新築給排水衛生設備工事（２工区）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79" t="s">
        <v>44</v>
      </c>
      <c r="C9" s="280"/>
      <c r="D9" s="280"/>
      <c r="E9" s="280"/>
      <c r="F9" s="280"/>
      <c r="G9" s="280"/>
      <c r="H9" s="280"/>
      <c r="I9" s="281"/>
      <c r="J9" s="349" t="str">
        <f>IF(様式5!J9="","",様式5!J9)</f>
        <v/>
      </c>
      <c r="K9" s="350"/>
      <c r="L9" s="350"/>
      <c r="M9" s="350"/>
      <c r="N9" s="350"/>
      <c r="O9" s="350"/>
      <c r="P9" s="350"/>
      <c r="Q9" s="350"/>
      <c r="R9" s="350"/>
      <c r="S9" s="351"/>
    </row>
    <row r="10" spans="2:36" ht="15" customHeight="1" x14ac:dyDescent="0.25">
      <c r="B10" s="282"/>
      <c r="C10" s="283"/>
      <c r="D10" s="283"/>
      <c r="E10" s="283"/>
      <c r="F10" s="283"/>
      <c r="G10" s="283"/>
      <c r="H10" s="283"/>
      <c r="I10" s="284"/>
      <c r="J10" s="352"/>
      <c r="K10" s="353"/>
      <c r="L10" s="353"/>
      <c r="M10" s="353"/>
      <c r="N10" s="353"/>
      <c r="O10" s="353"/>
      <c r="P10" s="353"/>
      <c r="Q10" s="353"/>
      <c r="R10" s="353"/>
      <c r="S10" s="354"/>
    </row>
    <row r="11" spans="2:36" ht="15" customHeight="1" x14ac:dyDescent="0.25">
      <c r="B11" s="318" t="s">
        <v>148</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138" t="s">
        <v>34</v>
      </c>
      <c r="C14" s="139"/>
      <c r="D14" s="142" t="s">
        <v>4</v>
      </c>
      <c r="E14" s="142"/>
      <c r="F14" s="142"/>
      <c r="G14" s="142"/>
      <c r="H14" s="142"/>
      <c r="I14" s="142"/>
      <c r="J14" s="142"/>
      <c r="K14" s="142"/>
      <c r="L14" s="142"/>
      <c r="M14" s="142"/>
      <c r="N14" s="142"/>
      <c r="O14" s="143"/>
      <c r="P14" s="165" t="s">
        <v>7</v>
      </c>
      <c r="Q14" s="165"/>
      <c r="R14" s="165"/>
      <c r="S14" s="165"/>
      <c r="T14" s="165"/>
      <c r="U14" s="165"/>
      <c r="V14" s="165"/>
      <c r="W14" s="165"/>
      <c r="X14" s="165"/>
      <c r="Y14" s="165"/>
      <c r="Z14" s="165"/>
      <c r="AA14" s="165"/>
      <c r="AB14" s="159" t="s">
        <v>26</v>
      </c>
      <c r="AC14" s="159"/>
      <c r="AD14" s="159"/>
      <c r="AE14" s="163" t="s">
        <v>27</v>
      </c>
      <c r="AF14" s="163"/>
      <c r="AG14" s="163"/>
      <c r="AH14" s="159" t="s">
        <v>28</v>
      </c>
      <c r="AI14" s="159"/>
      <c r="AJ14" s="160"/>
    </row>
    <row r="15" spans="2:36" ht="15" customHeight="1" x14ac:dyDescent="0.25">
      <c r="B15" s="140"/>
      <c r="C15" s="141"/>
      <c r="D15" s="144"/>
      <c r="E15" s="144"/>
      <c r="F15" s="144"/>
      <c r="G15" s="144"/>
      <c r="H15" s="144"/>
      <c r="I15" s="144"/>
      <c r="J15" s="144"/>
      <c r="K15" s="144"/>
      <c r="L15" s="144"/>
      <c r="M15" s="144"/>
      <c r="N15" s="144"/>
      <c r="O15" s="145"/>
      <c r="P15" s="166"/>
      <c r="Q15" s="166"/>
      <c r="R15" s="166"/>
      <c r="S15" s="166"/>
      <c r="T15" s="166"/>
      <c r="U15" s="166"/>
      <c r="V15" s="166"/>
      <c r="W15" s="166"/>
      <c r="X15" s="166"/>
      <c r="Y15" s="166"/>
      <c r="Z15" s="166"/>
      <c r="AA15" s="166"/>
      <c r="AB15" s="161"/>
      <c r="AC15" s="161"/>
      <c r="AD15" s="161"/>
      <c r="AE15" s="164"/>
      <c r="AF15" s="164"/>
      <c r="AG15" s="164"/>
      <c r="AH15" s="161"/>
      <c r="AI15" s="161"/>
      <c r="AJ15" s="162"/>
    </row>
    <row r="16" spans="2:36" ht="20.100000000000001" customHeight="1" x14ac:dyDescent="0.25">
      <c r="B16" s="321"/>
      <c r="C16" s="322"/>
      <c r="D16" s="326"/>
      <c r="E16" s="327"/>
      <c r="F16" s="327"/>
      <c r="G16" s="327"/>
      <c r="H16" s="327"/>
      <c r="I16" s="327"/>
      <c r="J16" s="327"/>
      <c r="K16" s="327"/>
      <c r="L16" s="327"/>
      <c r="M16" s="327"/>
      <c r="N16" s="327"/>
      <c r="O16" s="328"/>
      <c r="P16" s="4"/>
      <c r="Q16" s="23"/>
      <c r="R16" s="348"/>
      <c r="S16" s="348"/>
      <c r="T16" s="5" t="s">
        <v>13</v>
      </c>
      <c r="U16" s="348"/>
      <c r="V16" s="348"/>
      <c r="W16" s="5" t="s">
        <v>14</v>
      </c>
      <c r="X16" s="348"/>
      <c r="Y16" s="348"/>
      <c r="Z16" s="5" t="s">
        <v>15</v>
      </c>
      <c r="AA16" s="6" t="s">
        <v>16</v>
      </c>
      <c r="AB16" s="319"/>
      <c r="AC16" s="319"/>
      <c r="AD16" s="319"/>
      <c r="AE16" s="314" t="str">
        <f>IF(B16="","",VLOOKUP(B16,Sheet1!$F$2:$G$12,2,FALSE))</f>
        <v/>
      </c>
      <c r="AF16" s="314"/>
      <c r="AG16" s="314"/>
      <c r="AH16" s="316" t="str">
        <f>IF(AB16="","",AB16-AE16)</f>
        <v/>
      </c>
      <c r="AI16" s="316"/>
      <c r="AJ16" s="317"/>
    </row>
    <row r="17" spans="2:36" ht="20.100000000000001" customHeight="1" x14ac:dyDescent="0.25">
      <c r="B17" s="177"/>
      <c r="C17" s="323"/>
      <c r="D17" s="329"/>
      <c r="E17" s="330"/>
      <c r="F17" s="330"/>
      <c r="G17" s="330"/>
      <c r="H17" s="330"/>
      <c r="I17" s="330"/>
      <c r="J17" s="330"/>
      <c r="K17" s="330"/>
      <c r="L17" s="330"/>
      <c r="M17" s="330"/>
      <c r="N17" s="330"/>
      <c r="O17" s="331"/>
      <c r="P17" s="7"/>
      <c r="Q17" s="8"/>
      <c r="R17" s="21"/>
      <c r="S17" s="176"/>
      <c r="T17" s="176"/>
      <c r="U17" s="8" t="s">
        <v>13</v>
      </c>
      <c r="V17" s="176"/>
      <c r="W17" s="176"/>
      <c r="X17" s="8" t="s">
        <v>14</v>
      </c>
      <c r="Y17" s="176"/>
      <c r="Z17" s="176"/>
      <c r="AA17" s="9" t="s">
        <v>15</v>
      </c>
      <c r="AB17" s="320"/>
      <c r="AC17" s="320"/>
      <c r="AD17" s="320"/>
      <c r="AE17" s="315"/>
      <c r="AF17" s="315"/>
      <c r="AG17" s="315"/>
      <c r="AH17" s="174"/>
      <c r="AI17" s="174"/>
      <c r="AJ17" s="175"/>
    </row>
    <row r="18" spans="2:36" ht="15" customHeight="1" x14ac:dyDescent="0.25">
      <c r="B18" s="177"/>
      <c r="C18" s="323"/>
      <c r="D18" s="329"/>
      <c r="E18" s="330"/>
      <c r="F18" s="330"/>
      <c r="G18" s="330"/>
      <c r="H18" s="330"/>
      <c r="I18" s="330"/>
      <c r="J18" s="330"/>
      <c r="K18" s="330"/>
      <c r="L18" s="330"/>
      <c r="M18" s="330"/>
      <c r="N18" s="330"/>
      <c r="O18" s="331"/>
      <c r="P18" s="335" t="s">
        <v>54</v>
      </c>
      <c r="Q18" s="336"/>
      <c r="R18" s="336"/>
      <c r="S18" s="336"/>
      <c r="T18" s="336"/>
      <c r="U18" s="336"/>
      <c r="V18" s="336"/>
      <c r="W18" s="336"/>
      <c r="X18" s="336"/>
      <c r="Y18" s="336"/>
      <c r="Z18" s="336"/>
      <c r="AA18" s="337"/>
      <c r="AB18" s="339"/>
      <c r="AC18" s="340"/>
      <c r="AD18" s="340"/>
      <c r="AE18" s="340"/>
      <c r="AF18" s="340"/>
      <c r="AG18" s="340"/>
      <c r="AH18" s="340"/>
      <c r="AI18" s="340"/>
      <c r="AJ18" s="341"/>
    </row>
    <row r="19" spans="2:36" ht="15" customHeight="1" x14ac:dyDescent="0.25">
      <c r="B19" s="324"/>
      <c r="C19" s="325"/>
      <c r="D19" s="332"/>
      <c r="E19" s="333"/>
      <c r="F19" s="333"/>
      <c r="G19" s="333"/>
      <c r="H19" s="333"/>
      <c r="I19" s="333"/>
      <c r="J19" s="333"/>
      <c r="K19" s="333"/>
      <c r="L19" s="333"/>
      <c r="M19" s="333"/>
      <c r="N19" s="333"/>
      <c r="O19" s="334"/>
      <c r="P19" s="338"/>
      <c r="Q19" s="144"/>
      <c r="R19" s="144"/>
      <c r="S19" s="144"/>
      <c r="T19" s="144"/>
      <c r="U19" s="144"/>
      <c r="V19" s="144"/>
      <c r="W19" s="144"/>
      <c r="X19" s="144"/>
      <c r="Y19" s="144"/>
      <c r="Z19" s="144"/>
      <c r="AA19" s="145"/>
      <c r="AB19" s="342"/>
      <c r="AC19" s="343"/>
      <c r="AD19" s="343"/>
      <c r="AE19" s="343"/>
      <c r="AF19" s="343"/>
      <c r="AG19" s="343"/>
      <c r="AH19" s="343"/>
      <c r="AI19" s="343"/>
      <c r="AJ19" s="344"/>
    </row>
    <row r="20" spans="2:36" ht="20.100000000000001" customHeight="1" x14ac:dyDescent="0.25">
      <c r="B20" s="146"/>
      <c r="C20" s="147"/>
      <c r="D20" s="326"/>
      <c r="E20" s="327"/>
      <c r="F20" s="327"/>
      <c r="G20" s="327"/>
      <c r="H20" s="327"/>
      <c r="I20" s="327"/>
      <c r="J20" s="327"/>
      <c r="K20" s="327"/>
      <c r="L20" s="327"/>
      <c r="M20" s="327"/>
      <c r="N20" s="327"/>
      <c r="O20" s="328"/>
      <c r="P20" s="4"/>
      <c r="Q20" s="23"/>
      <c r="R20" s="348"/>
      <c r="S20" s="348"/>
      <c r="T20" s="5" t="s">
        <v>121</v>
      </c>
      <c r="U20" s="348"/>
      <c r="V20" s="348"/>
      <c r="W20" s="5" t="s">
        <v>122</v>
      </c>
      <c r="X20" s="348"/>
      <c r="Y20" s="348"/>
      <c r="Z20" s="5" t="s">
        <v>123</v>
      </c>
      <c r="AA20" s="6" t="s">
        <v>124</v>
      </c>
      <c r="AB20" s="319"/>
      <c r="AC20" s="319"/>
      <c r="AD20" s="319"/>
      <c r="AE20" s="314" t="str">
        <f>IF(B20="","",VLOOKUP(B20,Sheet1!$F$2:$G$12,2,FALSE))</f>
        <v/>
      </c>
      <c r="AF20" s="314"/>
      <c r="AG20" s="314"/>
      <c r="AH20" s="316" t="str">
        <f>IF(AB20="","",AB20-AE20)</f>
        <v/>
      </c>
      <c r="AI20" s="316"/>
      <c r="AJ20" s="317"/>
    </row>
    <row r="21" spans="2:36" ht="20.100000000000001" customHeight="1" x14ac:dyDescent="0.25">
      <c r="B21" s="204"/>
      <c r="C21" s="345"/>
      <c r="D21" s="329"/>
      <c r="E21" s="330"/>
      <c r="F21" s="330"/>
      <c r="G21" s="330"/>
      <c r="H21" s="330"/>
      <c r="I21" s="330"/>
      <c r="J21" s="330"/>
      <c r="K21" s="330"/>
      <c r="L21" s="330"/>
      <c r="M21" s="330"/>
      <c r="N21" s="330"/>
      <c r="O21" s="331"/>
      <c r="P21" s="7"/>
      <c r="Q21" s="8"/>
      <c r="R21" s="21"/>
      <c r="S21" s="176"/>
      <c r="T21" s="176"/>
      <c r="U21" s="8" t="s">
        <v>121</v>
      </c>
      <c r="V21" s="176"/>
      <c r="W21" s="176"/>
      <c r="X21" s="8" t="s">
        <v>122</v>
      </c>
      <c r="Y21" s="176"/>
      <c r="Z21" s="176"/>
      <c r="AA21" s="9" t="s">
        <v>123</v>
      </c>
      <c r="AB21" s="320"/>
      <c r="AC21" s="320"/>
      <c r="AD21" s="320"/>
      <c r="AE21" s="315"/>
      <c r="AF21" s="315"/>
      <c r="AG21" s="315"/>
      <c r="AH21" s="174"/>
      <c r="AI21" s="174"/>
      <c r="AJ21" s="175"/>
    </row>
    <row r="22" spans="2:36" ht="15" customHeight="1" x14ac:dyDescent="0.25">
      <c r="B22" s="204"/>
      <c r="C22" s="345"/>
      <c r="D22" s="329"/>
      <c r="E22" s="330"/>
      <c r="F22" s="330"/>
      <c r="G22" s="330"/>
      <c r="H22" s="330"/>
      <c r="I22" s="330"/>
      <c r="J22" s="330"/>
      <c r="K22" s="330"/>
      <c r="L22" s="330"/>
      <c r="M22" s="330"/>
      <c r="N22" s="330"/>
      <c r="O22" s="331"/>
      <c r="P22" s="335" t="s">
        <v>125</v>
      </c>
      <c r="Q22" s="336"/>
      <c r="R22" s="336"/>
      <c r="S22" s="336"/>
      <c r="T22" s="336"/>
      <c r="U22" s="336"/>
      <c r="V22" s="336"/>
      <c r="W22" s="336"/>
      <c r="X22" s="336"/>
      <c r="Y22" s="336"/>
      <c r="Z22" s="336"/>
      <c r="AA22" s="337"/>
      <c r="AB22" s="339"/>
      <c r="AC22" s="340"/>
      <c r="AD22" s="340"/>
      <c r="AE22" s="340"/>
      <c r="AF22" s="340"/>
      <c r="AG22" s="340"/>
      <c r="AH22" s="340"/>
      <c r="AI22" s="340"/>
      <c r="AJ22" s="341"/>
    </row>
    <row r="23" spans="2:36" ht="15" customHeight="1" x14ac:dyDescent="0.25">
      <c r="B23" s="346"/>
      <c r="C23" s="347"/>
      <c r="D23" s="332"/>
      <c r="E23" s="333"/>
      <c r="F23" s="333"/>
      <c r="G23" s="333"/>
      <c r="H23" s="333"/>
      <c r="I23" s="333"/>
      <c r="J23" s="333"/>
      <c r="K23" s="333"/>
      <c r="L23" s="333"/>
      <c r="M23" s="333"/>
      <c r="N23" s="333"/>
      <c r="O23" s="334"/>
      <c r="P23" s="338"/>
      <c r="Q23" s="144"/>
      <c r="R23" s="144"/>
      <c r="S23" s="144"/>
      <c r="T23" s="144"/>
      <c r="U23" s="144"/>
      <c r="V23" s="144"/>
      <c r="W23" s="144"/>
      <c r="X23" s="144"/>
      <c r="Y23" s="144"/>
      <c r="Z23" s="144"/>
      <c r="AA23" s="145"/>
      <c r="AB23" s="342"/>
      <c r="AC23" s="343"/>
      <c r="AD23" s="343"/>
      <c r="AE23" s="343"/>
      <c r="AF23" s="343"/>
      <c r="AG23" s="343"/>
      <c r="AH23" s="343"/>
      <c r="AI23" s="343"/>
      <c r="AJ23" s="344"/>
    </row>
    <row r="24" spans="2:36" ht="20.100000000000001" customHeight="1" x14ac:dyDescent="0.25">
      <c r="B24" s="146"/>
      <c r="C24" s="147"/>
      <c r="D24" s="326"/>
      <c r="E24" s="327"/>
      <c r="F24" s="327"/>
      <c r="G24" s="327"/>
      <c r="H24" s="327"/>
      <c r="I24" s="327"/>
      <c r="J24" s="327"/>
      <c r="K24" s="327"/>
      <c r="L24" s="327"/>
      <c r="M24" s="327"/>
      <c r="N24" s="327"/>
      <c r="O24" s="328"/>
      <c r="P24" s="4"/>
      <c r="Q24" s="23"/>
      <c r="R24" s="348"/>
      <c r="S24" s="348"/>
      <c r="T24" s="5" t="s">
        <v>121</v>
      </c>
      <c r="U24" s="348"/>
      <c r="V24" s="348"/>
      <c r="W24" s="5" t="s">
        <v>122</v>
      </c>
      <c r="X24" s="348"/>
      <c r="Y24" s="348"/>
      <c r="Z24" s="5" t="s">
        <v>123</v>
      </c>
      <c r="AA24" s="6" t="s">
        <v>124</v>
      </c>
      <c r="AB24" s="319"/>
      <c r="AC24" s="319"/>
      <c r="AD24" s="319"/>
      <c r="AE24" s="314" t="str">
        <f>IF(B24="","",VLOOKUP(B24,Sheet1!$F$2:$G$12,2,FALSE))</f>
        <v/>
      </c>
      <c r="AF24" s="314"/>
      <c r="AG24" s="314"/>
      <c r="AH24" s="316" t="str">
        <f>IF(AB24="","",AB24-AE24)</f>
        <v/>
      </c>
      <c r="AI24" s="316"/>
      <c r="AJ24" s="317"/>
    </row>
    <row r="25" spans="2:36" ht="20.100000000000001" customHeight="1" x14ac:dyDescent="0.25">
      <c r="B25" s="204"/>
      <c r="C25" s="345"/>
      <c r="D25" s="329"/>
      <c r="E25" s="330"/>
      <c r="F25" s="330"/>
      <c r="G25" s="330"/>
      <c r="H25" s="330"/>
      <c r="I25" s="330"/>
      <c r="J25" s="330"/>
      <c r="K25" s="330"/>
      <c r="L25" s="330"/>
      <c r="M25" s="330"/>
      <c r="N25" s="330"/>
      <c r="O25" s="331"/>
      <c r="P25" s="7"/>
      <c r="Q25" s="8"/>
      <c r="R25" s="21"/>
      <c r="S25" s="176"/>
      <c r="T25" s="176"/>
      <c r="U25" s="8" t="s">
        <v>121</v>
      </c>
      <c r="V25" s="176"/>
      <c r="W25" s="176"/>
      <c r="X25" s="8" t="s">
        <v>122</v>
      </c>
      <c r="Y25" s="176"/>
      <c r="Z25" s="176"/>
      <c r="AA25" s="9" t="s">
        <v>123</v>
      </c>
      <c r="AB25" s="320"/>
      <c r="AC25" s="320"/>
      <c r="AD25" s="320"/>
      <c r="AE25" s="315"/>
      <c r="AF25" s="315"/>
      <c r="AG25" s="315"/>
      <c r="AH25" s="174"/>
      <c r="AI25" s="174"/>
      <c r="AJ25" s="175"/>
    </row>
    <row r="26" spans="2:36" ht="15" customHeight="1" x14ac:dyDescent="0.25">
      <c r="B26" s="204"/>
      <c r="C26" s="345"/>
      <c r="D26" s="329"/>
      <c r="E26" s="330"/>
      <c r="F26" s="330"/>
      <c r="G26" s="330"/>
      <c r="H26" s="330"/>
      <c r="I26" s="330"/>
      <c r="J26" s="330"/>
      <c r="K26" s="330"/>
      <c r="L26" s="330"/>
      <c r="M26" s="330"/>
      <c r="N26" s="330"/>
      <c r="O26" s="331"/>
      <c r="P26" s="335" t="s">
        <v>125</v>
      </c>
      <c r="Q26" s="336"/>
      <c r="R26" s="336"/>
      <c r="S26" s="336"/>
      <c r="T26" s="336"/>
      <c r="U26" s="336"/>
      <c r="V26" s="336"/>
      <c r="W26" s="336"/>
      <c r="X26" s="336"/>
      <c r="Y26" s="336"/>
      <c r="Z26" s="336"/>
      <c r="AA26" s="337"/>
      <c r="AB26" s="339"/>
      <c r="AC26" s="340"/>
      <c r="AD26" s="340"/>
      <c r="AE26" s="340"/>
      <c r="AF26" s="340"/>
      <c r="AG26" s="340"/>
      <c r="AH26" s="340"/>
      <c r="AI26" s="340"/>
      <c r="AJ26" s="341"/>
    </row>
    <row r="27" spans="2:36" ht="15" customHeight="1" x14ac:dyDescent="0.25">
      <c r="B27" s="346"/>
      <c r="C27" s="347"/>
      <c r="D27" s="332"/>
      <c r="E27" s="333"/>
      <c r="F27" s="333"/>
      <c r="G27" s="333"/>
      <c r="H27" s="333"/>
      <c r="I27" s="333"/>
      <c r="J27" s="333"/>
      <c r="K27" s="333"/>
      <c r="L27" s="333"/>
      <c r="M27" s="333"/>
      <c r="N27" s="333"/>
      <c r="O27" s="334"/>
      <c r="P27" s="338"/>
      <c r="Q27" s="144"/>
      <c r="R27" s="144"/>
      <c r="S27" s="144"/>
      <c r="T27" s="144"/>
      <c r="U27" s="144"/>
      <c r="V27" s="144"/>
      <c r="W27" s="144"/>
      <c r="X27" s="144"/>
      <c r="Y27" s="144"/>
      <c r="Z27" s="144"/>
      <c r="AA27" s="145"/>
      <c r="AB27" s="342"/>
      <c r="AC27" s="343"/>
      <c r="AD27" s="343"/>
      <c r="AE27" s="343"/>
      <c r="AF27" s="343"/>
      <c r="AG27" s="343"/>
      <c r="AH27" s="343"/>
      <c r="AI27" s="343"/>
      <c r="AJ27" s="344"/>
    </row>
    <row r="28" spans="2:36" ht="20.100000000000001" customHeight="1" x14ac:dyDescent="0.25">
      <c r="B28" s="146"/>
      <c r="C28" s="147"/>
      <c r="D28" s="326"/>
      <c r="E28" s="327"/>
      <c r="F28" s="327"/>
      <c r="G28" s="327"/>
      <c r="H28" s="327"/>
      <c r="I28" s="327"/>
      <c r="J28" s="327"/>
      <c r="K28" s="327"/>
      <c r="L28" s="327"/>
      <c r="M28" s="327"/>
      <c r="N28" s="327"/>
      <c r="O28" s="328"/>
      <c r="P28" s="4"/>
      <c r="Q28" s="23"/>
      <c r="R28" s="348"/>
      <c r="S28" s="348"/>
      <c r="T28" s="5" t="s">
        <v>121</v>
      </c>
      <c r="U28" s="348"/>
      <c r="V28" s="348"/>
      <c r="W28" s="5" t="s">
        <v>122</v>
      </c>
      <c r="X28" s="348"/>
      <c r="Y28" s="348"/>
      <c r="Z28" s="5" t="s">
        <v>123</v>
      </c>
      <c r="AA28" s="6" t="s">
        <v>124</v>
      </c>
      <c r="AB28" s="319"/>
      <c r="AC28" s="319"/>
      <c r="AD28" s="319"/>
      <c r="AE28" s="314" t="str">
        <f>IF(B28="","",VLOOKUP(B28,Sheet1!$F$2:$G$12,2,FALSE))</f>
        <v/>
      </c>
      <c r="AF28" s="314"/>
      <c r="AG28" s="314"/>
      <c r="AH28" s="316" t="str">
        <f>IF(AB28="","",AB28-AE28)</f>
        <v/>
      </c>
      <c r="AI28" s="316"/>
      <c r="AJ28" s="317"/>
    </row>
    <row r="29" spans="2:36" ht="20.100000000000001" customHeight="1" x14ac:dyDescent="0.25">
      <c r="B29" s="204"/>
      <c r="C29" s="345"/>
      <c r="D29" s="329"/>
      <c r="E29" s="330"/>
      <c r="F29" s="330"/>
      <c r="G29" s="330"/>
      <c r="H29" s="330"/>
      <c r="I29" s="330"/>
      <c r="J29" s="330"/>
      <c r="K29" s="330"/>
      <c r="L29" s="330"/>
      <c r="M29" s="330"/>
      <c r="N29" s="330"/>
      <c r="O29" s="331"/>
      <c r="P29" s="7"/>
      <c r="Q29" s="8"/>
      <c r="R29" s="21"/>
      <c r="S29" s="176"/>
      <c r="T29" s="176"/>
      <c r="U29" s="8" t="s">
        <v>121</v>
      </c>
      <c r="V29" s="176"/>
      <c r="W29" s="176"/>
      <c r="X29" s="8" t="s">
        <v>122</v>
      </c>
      <c r="Y29" s="176"/>
      <c r="Z29" s="176"/>
      <c r="AA29" s="9" t="s">
        <v>123</v>
      </c>
      <c r="AB29" s="320"/>
      <c r="AC29" s="320"/>
      <c r="AD29" s="320"/>
      <c r="AE29" s="315"/>
      <c r="AF29" s="315"/>
      <c r="AG29" s="315"/>
      <c r="AH29" s="174"/>
      <c r="AI29" s="174"/>
      <c r="AJ29" s="175"/>
    </row>
    <row r="30" spans="2:36" ht="15" customHeight="1" x14ac:dyDescent="0.25">
      <c r="B30" s="204"/>
      <c r="C30" s="345"/>
      <c r="D30" s="329"/>
      <c r="E30" s="330"/>
      <c r="F30" s="330"/>
      <c r="G30" s="330"/>
      <c r="H30" s="330"/>
      <c r="I30" s="330"/>
      <c r="J30" s="330"/>
      <c r="K30" s="330"/>
      <c r="L30" s="330"/>
      <c r="M30" s="330"/>
      <c r="N30" s="330"/>
      <c r="O30" s="331"/>
      <c r="P30" s="335" t="s">
        <v>125</v>
      </c>
      <c r="Q30" s="336"/>
      <c r="R30" s="336"/>
      <c r="S30" s="336"/>
      <c r="T30" s="336"/>
      <c r="U30" s="336"/>
      <c r="V30" s="336"/>
      <c r="W30" s="336"/>
      <c r="X30" s="336"/>
      <c r="Y30" s="336"/>
      <c r="Z30" s="336"/>
      <c r="AA30" s="337"/>
      <c r="AB30" s="339"/>
      <c r="AC30" s="340"/>
      <c r="AD30" s="340"/>
      <c r="AE30" s="340"/>
      <c r="AF30" s="340"/>
      <c r="AG30" s="340"/>
      <c r="AH30" s="340"/>
      <c r="AI30" s="340"/>
      <c r="AJ30" s="341"/>
    </row>
    <row r="31" spans="2:36" ht="15" customHeight="1" x14ac:dyDescent="0.25">
      <c r="B31" s="346"/>
      <c r="C31" s="347"/>
      <c r="D31" s="332"/>
      <c r="E31" s="333"/>
      <c r="F31" s="333"/>
      <c r="G31" s="333"/>
      <c r="H31" s="333"/>
      <c r="I31" s="333"/>
      <c r="J31" s="333"/>
      <c r="K31" s="333"/>
      <c r="L31" s="333"/>
      <c r="M31" s="333"/>
      <c r="N31" s="333"/>
      <c r="O31" s="334"/>
      <c r="P31" s="338"/>
      <c r="Q31" s="144"/>
      <c r="R31" s="144"/>
      <c r="S31" s="144"/>
      <c r="T31" s="144"/>
      <c r="U31" s="144"/>
      <c r="V31" s="144"/>
      <c r="W31" s="144"/>
      <c r="X31" s="144"/>
      <c r="Y31" s="144"/>
      <c r="Z31" s="144"/>
      <c r="AA31" s="145"/>
      <c r="AB31" s="342"/>
      <c r="AC31" s="343"/>
      <c r="AD31" s="343"/>
      <c r="AE31" s="343"/>
      <c r="AF31" s="343"/>
      <c r="AG31" s="343"/>
      <c r="AH31" s="343"/>
      <c r="AI31" s="343"/>
      <c r="AJ31" s="344"/>
    </row>
    <row r="32" spans="2:36" ht="20.100000000000001" customHeight="1" x14ac:dyDescent="0.25">
      <c r="B32" s="146"/>
      <c r="C32" s="147"/>
      <c r="D32" s="326"/>
      <c r="E32" s="327"/>
      <c r="F32" s="327"/>
      <c r="G32" s="327"/>
      <c r="H32" s="327"/>
      <c r="I32" s="327"/>
      <c r="J32" s="327"/>
      <c r="K32" s="327"/>
      <c r="L32" s="327"/>
      <c r="M32" s="327"/>
      <c r="N32" s="327"/>
      <c r="O32" s="328"/>
      <c r="P32" s="4"/>
      <c r="Q32" s="23"/>
      <c r="R32" s="348"/>
      <c r="S32" s="348"/>
      <c r="T32" s="5" t="s">
        <v>121</v>
      </c>
      <c r="U32" s="348"/>
      <c r="V32" s="348"/>
      <c r="W32" s="5" t="s">
        <v>122</v>
      </c>
      <c r="X32" s="348"/>
      <c r="Y32" s="348"/>
      <c r="Z32" s="5" t="s">
        <v>123</v>
      </c>
      <c r="AA32" s="6" t="s">
        <v>124</v>
      </c>
      <c r="AB32" s="319"/>
      <c r="AC32" s="319"/>
      <c r="AD32" s="319"/>
      <c r="AE32" s="314" t="str">
        <f>IF(B32="","",VLOOKUP(B32,Sheet1!$F$2:$G$12,2,FALSE))</f>
        <v/>
      </c>
      <c r="AF32" s="314"/>
      <c r="AG32" s="314"/>
      <c r="AH32" s="316" t="str">
        <f>IF(AB32="","",AB32-AE32)</f>
        <v/>
      </c>
      <c r="AI32" s="316"/>
      <c r="AJ32" s="317"/>
    </row>
    <row r="33" spans="2:36" ht="20.100000000000001" customHeight="1" x14ac:dyDescent="0.25">
      <c r="B33" s="204"/>
      <c r="C33" s="345"/>
      <c r="D33" s="329"/>
      <c r="E33" s="330"/>
      <c r="F33" s="330"/>
      <c r="G33" s="330"/>
      <c r="H33" s="330"/>
      <c r="I33" s="330"/>
      <c r="J33" s="330"/>
      <c r="K33" s="330"/>
      <c r="L33" s="330"/>
      <c r="M33" s="330"/>
      <c r="N33" s="330"/>
      <c r="O33" s="331"/>
      <c r="P33" s="7"/>
      <c r="Q33" s="8"/>
      <c r="R33" s="21"/>
      <c r="S33" s="176"/>
      <c r="T33" s="176"/>
      <c r="U33" s="8" t="s">
        <v>121</v>
      </c>
      <c r="V33" s="176"/>
      <c r="W33" s="176"/>
      <c r="X33" s="8" t="s">
        <v>122</v>
      </c>
      <c r="Y33" s="176"/>
      <c r="Z33" s="176"/>
      <c r="AA33" s="9" t="s">
        <v>123</v>
      </c>
      <c r="AB33" s="320"/>
      <c r="AC33" s="320"/>
      <c r="AD33" s="320"/>
      <c r="AE33" s="315"/>
      <c r="AF33" s="315"/>
      <c r="AG33" s="315"/>
      <c r="AH33" s="174"/>
      <c r="AI33" s="174"/>
      <c r="AJ33" s="175"/>
    </row>
    <row r="34" spans="2:36" ht="15" customHeight="1" x14ac:dyDescent="0.25">
      <c r="B34" s="204"/>
      <c r="C34" s="345"/>
      <c r="D34" s="329"/>
      <c r="E34" s="330"/>
      <c r="F34" s="330"/>
      <c r="G34" s="330"/>
      <c r="H34" s="330"/>
      <c r="I34" s="330"/>
      <c r="J34" s="330"/>
      <c r="K34" s="330"/>
      <c r="L34" s="330"/>
      <c r="M34" s="330"/>
      <c r="N34" s="330"/>
      <c r="O34" s="331"/>
      <c r="P34" s="335" t="s">
        <v>125</v>
      </c>
      <c r="Q34" s="336"/>
      <c r="R34" s="336"/>
      <c r="S34" s="336"/>
      <c r="T34" s="336"/>
      <c r="U34" s="336"/>
      <c r="V34" s="336"/>
      <c r="W34" s="336"/>
      <c r="X34" s="336"/>
      <c r="Y34" s="336"/>
      <c r="Z34" s="336"/>
      <c r="AA34" s="337"/>
      <c r="AB34" s="339"/>
      <c r="AC34" s="340"/>
      <c r="AD34" s="340"/>
      <c r="AE34" s="340"/>
      <c r="AF34" s="340"/>
      <c r="AG34" s="340"/>
      <c r="AH34" s="340"/>
      <c r="AI34" s="340"/>
      <c r="AJ34" s="341"/>
    </row>
    <row r="35" spans="2:36" ht="15" customHeight="1" x14ac:dyDescent="0.25">
      <c r="B35" s="346"/>
      <c r="C35" s="347"/>
      <c r="D35" s="332"/>
      <c r="E35" s="333"/>
      <c r="F35" s="333"/>
      <c r="G35" s="333"/>
      <c r="H35" s="333"/>
      <c r="I35" s="333"/>
      <c r="J35" s="333"/>
      <c r="K35" s="333"/>
      <c r="L35" s="333"/>
      <c r="M35" s="333"/>
      <c r="N35" s="333"/>
      <c r="O35" s="334"/>
      <c r="P35" s="338"/>
      <c r="Q35" s="144"/>
      <c r="R35" s="144"/>
      <c r="S35" s="144"/>
      <c r="T35" s="144"/>
      <c r="U35" s="144"/>
      <c r="V35" s="144"/>
      <c r="W35" s="144"/>
      <c r="X35" s="144"/>
      <c r="Y35" s="144"/>
      <c r="Z35" s="144"/>
      <c r="AA35" s="145"/>
      <c r="AB35" s="342"/>
      <c r="AC35" s="343"/>
      <c r="AD35" s="343"/>
      <c r="AE35" s="343"/>
      <c r="AF35" s="343"/>
      <c r="AG35" s="343"/>
      <c r="AH35" s="343"/>
      <c r="AI35" s="343"/>
      <c r="AJ35" s="344"/>
    </row>
    <row r="36" spans="2:36" ht="20.100000000000001" customHeight="1" x14ac:dyDescent="0.25">
      <c r="B36" s="146"/>
      <c r="C36" s="147"/>
      <c r="D36" s="326"/>
      <c r="E36" s="327"/>
      <c r="F36" s="327"/>
      <c r="G36" s="327"/>
      <c r="H36" s="327"/>
      <c r="I36" s="327"/>
      <c r="J36" s="327"/>
      <c r="K36" s="327"/>
      <c r="L36" s="327"/>
      <c r="M36" s="327"/>
      <c r="N36" s="327"/>
      <c r="O36" s="328"/>
      <c r="P36" s="4"/>
      <c r="Q36" s="23"/>
      <c r="R36" s="348"/>
      <c r="S36" s="348"/>
      <c r="T36" s="5" t="s">
        <v>121</v>
      </c>
      <c r="U36" s="348"/>
      <c r="V36" s="348"/>
      <c r="W36" s="5" t="s">
        <v>122</v>
      </c>
      <c r="X36" s="348"/>
      <c r="Y36" s="348"/>
      <c r="Z36" s="5" t="s">
        <v>123</v>
      </c>
      <c r="AA36" s="6" t="s">
        <v>124</v>
      </c>
      <c r="AB36" s="319"/>
      <c r="AC36" s="319"/>
      <c r="AD36" s="319"/>
      <c r="AE36" s="314" t="str">
        <f>IF(B36="","",VLOOKUP(B36,Sheet1!$F$2:$G$12,2,FALSE))</f>
        <v/>
      </c>
      <c r="AF36" s="314"/>
      <c r="AG36" s="314"/>
      <c r="AH36" s="316" t="str">
        <f>IF(AB36="","",AB36-AE36)</f>
        <v/>
      </c>
      <c r="AI36" s="316"/>
      <c r="AJ36" s="317"/>
    </row>
    <row r="37" spans="2:36" ht="20.100000000000001" customHeight="1" x14ac:dyDescent="0.25">
      <c r="B37" s="204"/>
      <c r="C37" s="345"/>
      <c r="D37" s="329"/>
      <c r="E37" s="330"/>
      <c r="F37" s="330"/>
      <c r="G37" s="330"/>
      <c r="H37" s="330"/>
      <c r="I37" s="330"/>
      <c r="J37" s="330"/>
      <c r="K37" s="330"/>
      <c r="L37" s="330"/>
      <c r="M37" s="330"/>
      <c r="N37" s="330"/>
      <c r="O37" s="331"/>
      <c r="P37" s="7"/>
      <c r="Q37" s="8"/>
      <c r="R37" s="21"/>
      <c r="S37" s="176"/>
      <c r="T37" s="176"/>
      <c r="U37" s="8" t="s">
        <v>121</v>
      </c>
      <c r="V37" s="176"/>
      <c r="W37" s="176"/>
      <c r="X37" s="8" t="s">
        <v>122</v>
      </c>
      <c r="Y37" s="176"/>
      <c r="Z37" s="176"/>
      <c r="AA37" s="9" t="s">
        <v>123</v>
      </c>
      <c r="AB37" s="320"/>
      <c r="AC37" s="320"/>
      <c r="AD37" s="320"/>
      <c r="AE37" s="315"/>
      <c r="AF37" s="315"/>
      <c r="AG37" s="315"/>
      <c r="AH37" s="174"/>
      <c r="AI37" s="174"/>
      <c r="AJ37" s="175"/>
    </row>
    <row r="38" spans="2:36" ht="15" customHeight="1" x14ac:dyDescent="0.25">
      <c r="B38" s="204"/>
      <c r="C38" s="345"/>
      <c r="D38" s="329"/>
      <c r="E38" s="330"/>
      <c r="F38" s="330"/>
      <c r="G38" s="330"/>
      <c r="H38" s="330"/>
      <c r="I38" s="330"/>
      <c r="J38" s="330"/>
      <c r="K38" s="330"/>
      <c r="L38" s="330"/>
      <c r="M38" s="330"/>
      <c r="N38" s="330"/>
      <c r="O38" s="331"/>
      <c r="P38" s="335" t="s">
        <v>125</v>
      </c>
      <c r="Q38" s="336"/>
      <c r="R38" s="336"/>
      <c r="S38" s="336"/>
      <c r="T38" s="336"/>
      <c r="U38" s="336"/>
      <c r="V38" s="336"/>
      <c r="W38" s="336"/>
      <c r="X38" s="336"/>
      <c r="Y38" s="336"/>
      <c r="Z38" s="336"/>
      <c r="AA38" s="337"/>
      <c r="AB38" s="339"/>
      <c r="AC38" s="340"/>
      <c r="AD38" s="340"/>
      <c r="AE38" s="340"/>
      <c r="AF38" s="340"/>
      <c r="AG38" s="340"/>
      <c r="AH38" s="340"/>
      <c r="AI38" s="340"/>
      <c r="AJ38" s="341"/>
    </row>
    <row r="39" spans="2:36" ht="15" customHeight="1" x14ac:dyDescent="0.25">
      <c r="B39" s="346"/>
      <c r="C39" s="347"/>
      <c r="D39" s="332"/>
      <c r="E39" s="333"/>
      <c r="F39" s="333"/>
      <c r="G39" s="333"/>
      <c r="H39" s="333"/>
      <c r="I39" s="333"/>
      <c r="J39" s="333"/>
      <c r="K39" s="333"/>
      <c r="L39" s="333"/>
      <c r="M39" s="333"/>
      <c r="N39" s="333"/>
      <c r="O39" s="334"/>
      <c r="P39" s="338"/>
      <c r="Q39" s="144"/>
      <c r="R39" s="144"/>
      <c r="S39" s="144"/>
      <c r="T39" s="144"/>
      <c r="U39" s="144"/>
      <c r="V39" s="144"/>
      <c r="W39" s="144"/>
      <c r="X39" s="144"/>
      <c r="Y39" s="144"/>
      <c r="Z39" s="144"/>
      <c r="AA39" s="145"/>
      <c r="AB39" s="342"/>
      <c r="AC39" s="343"/>
      <c r="AD39" s="343"/>
      <c r="AE39" s="343"/>
      <c r="AF39" s="343"/>
      <c r="AG39" s="343"/>
      <c r="AH39" s="343"/>
      <c r="AI39" s="343"/>
      <c r="AJ39" s="344"/>
    </row>
    <row r="40" spans="2:36" ht="20.100000000000001" customHeight="1" x14ac:dyDescent="0.25">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8" t="s">
        <v>37</v>
      </c>
      <c r="AC40" s="199"/>
      <c r="AD40" s="199"/>
      <c r="AE40" s="199"/>
      <c r="AF40" s="199"/>
      <c r="AG40" s="200"/>
      <c r="AH40" s="134" t="str">
        <f>IF(AH16="","",AVERAGE(AH16,AH20,AH24,AH28,AH32,AH36))</f>
        <v/>
      </c>
      <c r="AI40" s="134"/>
      <c r="AJ40" s="194"/>
    </row>
    <row r="41" spans="2:36" ht="20.100000000000001" customHeight="1" x14ac:dyDescent="0.25">
      <c r="B41" s="19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201"/>
      <c r="AC41" s="202"/>
      <c r="AD41" s="202"/>
      <c r="AE41" s="202"/>
      <c r="AF41" s="202"/>
      <c r="AG41" s="203"/>
      <c r="AH41" s="195"/>
      <c r="AI41" s="195"/>
      <c r="AJ41" s="196"/>
    </row>
    <row r="42" spans="2:36" ht="15" customHeight="1" x14ac:dyDescent="0.25">
      <c r="B42" s="193" t="s">
        <v>200</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2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2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25">
      <c r="B47" s="193" t="s">
        <v>51</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row>
    <row r="48" spans="2:36" ht="15" customHeight="1" x14ac:dyDescent="0.25">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row>
    <row r="49" spans="2:36" ht="15" customHeight="1" x14ac:dyDescent="0.25">
      <c r="B49" s="274" t="s">
        <v>111</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row>
    <row r="50" spans="2:36" ht="15" customHeight="1" x14ac:dyDescent="0.25">
      <c r="B50" s="274" t="s">
        <v>147</v>
      </c>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row>
    <row r="51" spans="2:36" ht="15" customHeight="1" x14ac:dyDescent="0.25">
      <c r="B51" s="274" t="s">
        <v>146</v>
      </c>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tabSelected="1" zoomScaleNormal="100" workbookViewId="0">
      <pane ySplit="13" topLeftCell="A14" activePane="bottomLeft" state="frozen"/>
      <selection activeCell="S7" sqref="S7:AJ7"/>
      <selection pane="bottomLeft" activeCell="AH27" sqref="AH27:AJ28"/>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6" t="s">
        <v>134</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桜島学校新築給排水衛生設備工事（２工区）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355" t="s">
        <v>44</v>
      </c>
      <c r="C9" s="209"/>
      <c r="D9" s="209"/>
      <c r="E9" s="209"/>
      <c r="F9" s="209"/>
      <c r="G9" s="209"/>
      <c r="H9" s="209"/>
      <c r="I9" s="210"/>
      <c r="J9" s="349" t="str">
        <f>IF(様式5!J9="","",様式5!J9)</f>
        <v/>
      </c>
      <c r="K9" s="350"/>
      <c r="L9" s="350"/>
      <c r="M9" s="350"/>
      <c r="N9" s="350"/>
      <c r="O9" s="350"/>
      <c r="P9" s="350"/>
      <c r="Q9" s="350"/>
      <c r="R9" s="350"/>
      <c r="S9" s="351"/>
    </row>
    <row r="10" spans="2:36" ht="15" customHeight="1" x14ac:dyDescent="0.25">
      <c r="B10" s="356"/>
      <c r="C10" s="357"/>
      <c r="D10" s="357"/>
      <c r="E10" s="357"/>
      <c r="F10" s="357"/>
      <c r="G10" s="357"/>
      <c r="H10" s="357"/>
      <c r="I10" s="358"/>
      <c r="J10" s="352"/>
      <c r="K10" s="353"/>
      <c r="L10" s="353"/>
      <c r="M10" s="353"/>
      <c r="N10" s="353"/>
      <c r="O10" s="353"/>
      <c r="P10" s="353"/>
      <c r="Q10" s="353"/>
      <c r="R10" s="353"/>
      <c r="S10" s="354"/>
    </row>
    <row r="11" spans="2:36" ht="15" customHeight="1" x14ac:dyDescent="0.25">
      <c r="B11" s="318" t="s">
        <v>137</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220" t="s">
        <v>56</v>
      </c>
      <c r="C14" s="221"/>
      <c r="D14" s="221"/>
      <c r="E14" s="221"/>
      <c r="F14" s="221"/>
      <c r="G14" s="221"/>
      <c r="H14" s="221"/>
      <c r="I14" s="221"/>
      <c r="J14" s="359"/>
      <c r="K14" s="360"/>
      <c r="L14" s="360"/>
      <c r="M14" s="360"/>
      <c r="N14" s="360"/>
      <c r="O14" s="360"/>
      <c r="P14" s="360"/>
      <c r="Q14" s="360"/>
      <c r="R14" s="360"/>
      <c r="S14" s="360"/>
      <c r="T14" s="360"/>
      <c r="U14" s="360"/>
      <c r="V14" s="360"/>
      <c r="W14" s="361"/>
      <c r="X14" s="368" t="s">
        <v>193</v>
      </c>
      <c r="Y14" s="369"/>
      <c r="Z14" s="369"/>
      <c r="AA14" s="370"/>
      <c r="AB14" s="379" t="s">
        <v>194</v>
      </c>
      <c r="AC14" s="379"/>
      <c r="AD14" s="379"/>
      <c r="AE14" s="379"/>
      <c r="AF14" s="379"/>
      <c r="AG14" s="379"/>
      <c r="AH14" s="381"/>
      <c r="AI14" s="382"/>
      <c r="AJ14" s="383"/>
    </row>
    <row r="15" spans="2:36" ht="15" customHeight="1" x14ac:dyDescent="0.25">
      <c r="B15" s="222"/>
      <c r="C15" s="223"/>
      <c r="D15" s="223"/>
      <c r="E15" s="223"/>
      <c r="F15" s="223"/>
      <c r="G15" s="223"/>
      <c r="H15" s="223"/>
      <c r="I15" s="223"/>
      <c r="J15" s="362"/>
      <c r="K15" s="363"/>
      <c r="L15" s="363"/>
      <c r="M15" s="363"/>
      <c r="N15" s="363"/>
      <c r="O15" s="363"/>
      <c r="P15" s="363"/>
      <c r="Q15" s="363"/>
      <c r="R15" s="363"/>
      <c r="S15" s="363"/>
      <c r="T15" s="363"/>
      <c r="U15" s="363"/>
      <c r="V15" s="363"/>
      <c r="W15" s="364"/>
      <c r="X15" s="371"/>
      <c r="Y15" s="372"/>
      <c r="Z15" s="372"/>
      <c r="AA15" s="373"/>
      <c r="AB15" s="380"/>
      <c r="AC15" s="380"/>
      <c r="AD15" s="380"/>
      <c r="AE15" s="380"/>
      <c r="AF15" s="380"/>
      <c r="AG15" s="380"/>
      <c r="AH15" s="384"/>
      <c r="AI15" s="385"/>
      <c r="AJ15" s="386"/>
    </row>
    <row r="16" spans="2:36" ht="15" customHeight="1" x14ac:dyDescent="0.25">
      <c r="B16" s="222"/>
      <c r="C16" s="223"/>
      <c r="D16" s="223"/>
      <c r="E16" s="223"/>
      <c r="F16" s="223"/>
      <c r="G16" s="223"/>
      <c r="H16" s="223"/>
      <c r="I16" s="223"/>
      <c r="J16" s="362"/>
      <c r="K16" s="363"/>
      <c r="L16" s="363"/>
      <c r="M16" s="363"/>
      <c r="N16" s="363"/>
      <c r="O16" s="363"/>
      <c r="P16" s="363"/>
      <c r="Q16" s="363"/>
      <c r="R16" s="363"/>
      <c r="S16" s="363"/>
      <c r="T16" s="363"/>
      <c r="U16" s="363"/>
      <c r="V16" s="363"/>
      <c r="W16" s="364"/>
      <c r="X16" s="371"/>
      <c r="Y16" s="372"/>
      <c r="Z16" s="372"/>
      <c r="AA16" s="373"/>
      <c r="AB16" s="380" t="s">
        <v>195</v>
      </c>
      <c r="AC16" s="380"/>
      <c r="AD16" s="380"/>
      <c r="AE16" s="380"/>
      <c r="AF16" s="380"/>
      <c r="AG16" s="380"/>
      <c r="AH16" s="387"/>
      <c r="AI16" s="388"/>
      <c r="AJ16" s="389"/>
    </row>
    <row r="17" spans="2:36" ht="15" customHeight="1" x14ac:dyDescent="0.25">
      <c r="B17" s="222"/>
      <c r="C17" s="223"/>
      <c r="D17" s="223"/>
      <c r="E17" s="223"/>
      <c r="F17" s="223"/>
      <c r="G17" s="223"/>
      <c r="H17" s="223"/>
      <c r="I17" s="223"/>
      <c r="J17" s="365"/>
      <c r="K17" s="366"/>
      <c r="L17" s="366"/>
      <c r="M17" s="366"/>
      <c r="N17" s="366"/>
      <c r="O17" s="366"/>
      <c r="P17" s="366"/>
      <c r="Q17" s="366"/>
      <c r="R17" s="366"/>
      <c r="S17" s="366"/>
      <c r="T17" s="366"/>
      <c r="U17" s="366"/>
      <c r="V17" s="366"/>
      <c r="W17" s="367"/>
      <c r="X17" s="374"/>
      <c r="Y17" s="375"/>
      <c r="Z17" s="375"/>
      <c r="AA17" s="376"/>
      <c r="AB17" s="380"/>
      <c r="AC17" s="380"/>
      <c r="AD17" s="380"/>
      <c r="AE17" s="380"/>
      <c r="AF17" s="380"/>
      <c r="AG17" s="380"/>
      <c r="AH17" s="384"/>
      <c r="AI17" s="385"/>
      <c r="AJ17" s="386"/>
    </row>
    <row r="18" spans="2:36" ht="15" customHeight="1" x14ac:dyDescent="0.25">
      <c r="B18" s="222" t="s">
        <v>57</v>
      </c>
      <c r="C18" s="223"/>
      <c r="D18" s="223"/>
      <c r="E18" s="223"/>
      <c r="F18" s="223"/>
      <c r="G18" s="223"/>
      <c r="H18" s="223"/>
      <c r="I18" s="223"/>
      <c r="J18" s="96"/>
      <c r="K18" s="229"/>
      <c r="L18" s="230"/>
      <c r="M18" s="230"/>
      <c r="N18" s="66"/>
      <c r="O18" s="66"/>
      <c r="P18" s="64" t="s">
        <v>13</v>
      </c>
      <c r="Q18" s="64"/>
      <c r="R18" s="66"/>
      <c r="S18" s="66"/>
      <c r="T18" s="64" t="s">
        <v>14</v>
      </c>
      <c r="U18" s="64"/>
      <c r="V18" s="66"/>
      <c r="W18" s="66"/>
      <c r="X18" s="64" t="s">
        <v>15</v>
      </c>
      <c r="Y18" s="64"/>
      <c r="Z18" s="64"/>
      <c r="AA18" s="64"/>
      <c r="AB18" s="64"/>
      <c r="AC18" s="64"/>
      <c r="AD18" s="64"/>
      <c r="AE18" s="64"/>
      <c r="AF18" s="64"/>
      <c r="AG18" s="64"/>
      <c r="AH18" s="64"/>
      <c r="AI18" s="64"/>
      <c r="AJ18" s="100"/>
    </row>
    <row r="19" spans="2:36" ht="15" customHeight="1" x14ac:dyDescent="0.25">
      <c r="B19" s="222"/>
      <c r="C19" s="223"/>
      <c r="D19" s="223"/>
      <c r="E19" s="223"/>
      <c r="F19" s="223"/>
      <c r="G19" s="223"/>
      <c r="H19" s="223"/>
      <c r="I19" s="223"/>
      <c r="J19" s="228"/>
      <c r="K19" s="231"/>
      <c r="L19" s="231"/>
      <c r="M19" s="231"/>
      <c r="N19" s="233"/>
      <c r="O19" s="233"/>
      <c r="P19" s="234"/>
      <c r="Q19" s="234"/>
      <c r="R19" s="233"/>
      <c r="S19" s="233"/>
      <c r="T19" s="234"/>
      <c r="U19" s="234"/>
      <c r="V19" s="233"/>
      <c r="W19" s="233"/>
      <c r="X19" s="234"/>
      <c r="Y19" s="234"/>
      <c r="Z19" s="234"/>
      <c r="AA19" s="234"/>
      <c r="AB19" s="234"/>
      <c r="AC19" s="234"/>
      <c r="AD19" s="234"/>
      <c r="AE19" s="234"/>
      <c r="AF19" s="234"/>
      <c r="AG19" s="234"/>
      <c r="AH19" s="234"/>
      <c r="AI19" s="234"/>
      <c r="AJ19" s="235"/>
    </row>
    <row r="20" spans="2:36" ht="15" customHeight="1" x14ac:dyDescent="0.25">
      <c r="B20" s="222"/>
      <c r="C20" s="223"/>
      <c r="D20" s="223"/>
      <c r="E20" s="223"/>
      <c r="F20" s="223"/>
      <c r="G20" s="223"/>
      <c r="H20" s="223"/>
      <c r="I20" s="223"/>
      <c r="J20" s="97"/>
      <c r="K20" s="232"/>
      <c r="L20" s="232"/>
      <c r="M20" s="232"/>
      <c r="N20" s="67"/>
      <c r="O20" s="67"/>
      <c r="P20" s="65"/>
      <c r="Q20" s="65"/>
      <c r="R20" s="67"/>
      <c r="S20" s="67"/>
      <c r="T20" s="65"/>
      <c r="U20" s="65"/>
      <c r="V20" s="67"/>
      <c r="W20" s="67"/>
      <c r="X20" s="65"/>
      <c r="Y20" s="65"/>
      <c r="Z20" s="65"/>
      <c r="AA20" s="65"/>
      <c r="AB20" s="65"/>
      <c r="AC20" s="65"/>
      <c r="AD20" s="65"/>
      <c r="AE20" s="65"/>
      <c r="AF20" s="65"/>
      <c r="AG20" s="65"/>
      <c r="AH20" s="65"/>
      <c r="AI20" s="65"/>
      <c r="AJ20" s="101"/>
    </row>
    <row r="21" spans="2:36" ht="15" customHeight="1" x14ac:dyDescent="0.25">
      <c r="B21" s="222" t="s">
        <v>58</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2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25">
      <c r="B23" s="222"/>
      <c r="C23" s="223"/>
      <c r="D23" s="223"/>
      <c r="E23" s="223"/>
      <c r="F23" s="223"/>
      <c r="G23" s="223"/>
      <c r="H23" s="223"/>
      <c r="I23" s="223"/>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7"/>
    </row>
    <row r="24" spans="2:36" ht="15" customHeight="1" x14ac:dyDescent="0.25">
      <c r="B24" s="222" t="s">
        <v>59</v>
      </c>
      <c r="C24" s="223"/>
      <c r="D24" s="223"/>
      <c r="E24" s="223"/>
      <c r="F24" s="223"/>
      <c r="G24" s="223"/>
      <c r="H24" s="223"/>
      <c r="I24" s="223"/>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5" customHeight="1" x14ac:dyDescent="0.2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25">
      <c r="B26" s="236"/>
      <c r="C26" s="237"/>
      <c r="D26" s="237"/>
      <c r="E26" s="237"/>
      <c r="F26" s="237"/>
      <c r="G26" s="237"/>
      <c r="H26" s="237"/>
      <c r="I26" s="237"/>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9"/>
    </row>
    <row r="27" spans="2:36" ht="15" customHeight="1" x14ac:dyDescent="0.25">
      <c r="B27" s="220" t="s">
        <v>56</v>
      </c>
      <c r="C27" s="221"/>
      <c r="D27" s="221"/>
      <c r="E27" s="221"/>
      <c r="F27" s="221"/>
      <c r="G27" s="221"/>
      <c r="H27" s="221"/>
      <c r="I27" s="221"/>
      <c r="J27" s="359"/>
      <c r="K27" s="360"/>
      <c r="L27" s="360"/>
      <c r="M27" s="360"/>
      <c r="N27" s="360"/>
      <c r="O27" s="360"/>
      <c r="P27" s="360"/>
      <c r="Q27" s="360"/>
      <c r="R27" s="360"/>
      <c r="S27" s="360"/>
      <c r="T27" s="360"/>
      <c r="U27" s="360"/>
      <c r="V27" s="360"/>
      <c r="W27" s="361"/>
      <c r="X27" s="368" t="s">
        <v>193</v>
      </c>
      <c r="Y27" s="369"/>
      <c r="Z27" s="369"/>
      <c r="AA27" s="370"/>
      <c r="AB27" s="379" t="s">
        <v>194</v>
      </c>
      <c r="AC27" s="379"/>
      <c r="AD27" s="379"/>
      <c r="AE27" s="379"/>
      <c r="AF27" s="379"/>
      <c r="AG27" s="379"/>
      <c r="AH27" s="381"/>
      <c r="AI27" s="382"/>
      <c r="AJ27" s="383"/>
    </row>
    <row r="28" spans="2:36" ht="15" customHeight="1" x14ac:dyDescent="0.25">
      <c r="B28" s="377"/>
      <c r="C28" s="378"/>
      <c r="D28" s="378"/>
      <c r="E28" s="378"/>
      <c r="F28" s="378"/>
      <c r="G28" s="378"/>
      <c r="H28" s="378"/>
      <c r="I28" s="378"/>
      <c r="J28" s="362"/>
      <c r="K28" s="363"/>
      <c r="L28" s="363"/>
      <c r="M28" s="363"/>
      <c r="N28" s="363"/>
      <c r="O28" s="363"/>
      <c r="P28" s="363"/>
      <c r="Q28" s="363"/>
      <c r="R28" s="363"/>
      <c r="S28" s="363"/>
      <c r="T28" s="363"/>
      <c r="U28" s="363"/>
      <c r="V28" s="363"/>
      <c r="W28" s="364"/>
      <c r="X28" s="371"/>
      <c r="Y28" s="372"/>
      <c r="Z28" s="372"/>
      <c r="AA28" s="373"/>
      <c r="AB28" s="380"/>
      <c r="AC28" s="380"/>
      <c r="AD28" s="380"/>
      <c r="AE28" s="380"/>
      <c r="AF28" s="380"/>
      <c r="AG28" s="380"/>
      <c r="AH28" s="384"/>
      <c r="AI28" s="385"/>
      <c r="AJ28" s="386"/>
    </row>
    <row r="29" spans="2:36" ht="15" customHeight="1" x14ac:dyDescent="0.25">
      <c r="B29" s="222"/>
      <c r="C29" s="223"/>
      <c r="D29" s="223"/>
      <c r="E29" s="223"/>
      <c r="F29" s="223"/>
      <c r="G29" s="223"/>
      <c r="H29" s="223"/>
      <c r="I29" s="223"/>
      <c r="J29" s="362"/>
      <c r="K29" s="363"/>
      <c r="L29" s="363"/>
      <c r="M29" s="363"/>
      <c r="N29" s="363"/>
      <c r="O29" s="363"/>
      <c r="P29" s="363"/>
      <c r="Q29" s="363"/>
      <c r="R29" s="363"/>
      <c r="S29" s="363"/>
      <c r="T29" s="363"/>
      <c r="U29" s="363"/>
      <c r="V29" s="363"/>
      <c r="W29" s="364"/>
      <c r="X29" s="371"/>
      <c r="Y29" s="372"/>
      <c r="Z29" s="372"/>
      <c r="AA29" s="373"/>
      <c r="AB29" s="380" t="s">
        <v>195</v>
      </c>
      <c r="AC29" s="380"/>
      <c r="AD29" s="380"/>
      <c r="AE29" s="380"/>
      <c r="AF29" s="380"/>
      <c r="AG29" s="380"/>
      <c r="AH29" s="387"/>
      <c r="AI29" s="388"/>
      <c r="AJ29" s="389"/>
    </row>
    <row r="30" spans="2:36" ht="15" customHeight="1" x14ac:dyDescent="0.25">
      <c r="B30" s="222"/>
      <c r="C30" s="223"/>
      <c r="D30" s="223"/>
      <c r="E30" s="223"/>
      <c r="F30" s="223"/>
      <c r="G30" s="223"/>
      <c r="H30" s="223"/>
      <c r="I30" s="223"/>
      <c r="J30" s="365"/>
      <c r="K30" s="366"/>
      <c r="L30" s="366"/>
      <c r="M30" s="366"/>
      <c r="N30" s="366"/>
      <c r="O30" s="366"/>
      <c r="P30" s="366"/>
      <c r="Q30" s="366"/>
      <c r="R30" s="366"/>
      <c r="S30" s="366"/>
      <c r="T30" s="366"/>
      <c r="U30" s="366"/>
      <c r="V30" s="366"/>
      <c r="W30" s="367"/>
      <c r="X30" s="374"/>
      <c r="Y30" s="375"/>
      <c r="Z30" s="375"/>
      <c r="AA30" s="376"/>
      <c r="AB30" s="380"/>
      <c r="AC30" s="380"/>
      <c r="AD30" s="380"/>
      <c r="AE30" s="380"/>
      <c r="AF30" s="380"/>
      <c r="AG30" s="380"/>
      <c r="AH30" s="384"/>
      <c r="AI30" s="385"/>
      <c r="AJ30" s="386"/>
    </row>
    <row r="31" spans="2:36" ht="15" customHeight="1" x14ac:dyDescent="0.25">
      <c r="B31" s="222" t="s">
        <v>57</v>
      </c>
      <c r="C31" s="223"/>
      <c r="D31" s="223"/>
      <c r="E31" s="223"/>
      <c r="F31" s="223"/>
      <c r="G31" s="223"/>
      <c r="H31" s="223"/>
      <c r="I31" s="223"/>
      <c r="J31" s="96"/>
      <c r="K31" s="229"/>
      <c r="L31" s="230"/>
      <c r="M31" s="230"/>
      <c r="N31" s="66"/>
      <c r="O31" s="66"/>
      <c r="P31" s="64" t="s">
        <v>13</v>
      </c>
      <c r="Q31" s="64"/>
      <c r="R31" s="66"/>
      <c r="S31" s="66"/>
      <c r="T31" s="64" t="s">
        <v>14</v>
      </c>
      <c r="U31" s="64"/>
      <c r="V31" s="66"/>
      <c r="W31" s="66"/>
      <c r="X31" s="64" t="s">
        <v>15</v>
      </c>
      <c r="Y31" s="64"/>
      <c r="Z31" s="64"/>
      <c r="AA31" s="64"/>
      <c r="AB31" s="64"/>
      <c r="AC31" s="64"/>
      <c r="AD31" s="64"/>
      <c r="AE31" s="64"/>
      <c r="AF31" s="64"/>
      <c r="AG31" s="64"/>
      <c r="AH31" s="64"/>
      <c r="AI31" s="64"/>
      <c r="AJ31" s="100"/>
    </row>
    <row r="32" spans="2:36" ht="15" customHeight="1" x14ac:dyDescent="0.25">
      <c r="B32" s="222"/>
      <c r="C32" s="223"/>
      <c r="D32" s="223"/>
      <c r="E32" s="223"/>
      <c r="F32" s="223"/>
      <c r="G32" s="223"/>
      <c r="H32" s="223"/>
      <c r="I32" s="223"/>
      <c r="J32" s="228"/>
      <c r="K32" s="231"/>
      <c r="L32" s="231"/>
      <c r="M32" s="231"/>
      <c r="N32" s="233"/>
      <c r="O32" s="233"/>
      <c r="P32" s="234"/>
      <c r="Q32" s="234"/>
      <c r="R32" s="233"/>
      <c r="S32" s="233"/>
      <c r="T32" s="234"/>
      <c r="U32" s="234"/>
      <c r="V32" s="233"/>
      <c r="W32" s="233"/>
      <c r="X32" s="234"/>
      <c r="Y32" s="234"/>
      <c r="Z32" s="234"/>
      <c r="AA32" s="234"/>
      <c r="AB32" s="234"/>
      <c r="AC32" s="234"/>
      <c r="AD32" s="234"/>
      <c r="AE32" s="234"/>
      <c r="AF32" s="234"/>
      <c r="AG32" s="234"/>
      <c r="AH32" s="234"/>
      <c r="AI32" s="234"/>
      <c r="AJ32" s="235"/>
    </row>
    <row r="33" spans="2:36" ht="15" customHeight="1" x14ac:dyDescent="0.25">
      <c r="B33" s="222"/>
      <c r="C33" s="223"/>
      <c r="D33" s="223"/>
      <c r="E33" s="223"/>
      <c r="F33" s="223"/>
      <c r="G33" s="223"/>
      <c r="H33" s="223"/>
      <c r="I33" s="223"/>
      <c r="J33" s="97"/>
      <c r="K33" s="232"/>
      <c r="L33" s="232"/>
      <c r="M33" s="232"/>
      <c r="N33" s="67"/>
      <c r="O33" s="67"/>
      <c r="P33" s="65"/>
      <c r="Q33" s="65"/>
      <c r="R33" s="67"/>
      <c r="S33" s="67"/>
      <c r="T33" s="65"/>
      <c r="U33" s="65"/>
      <c r="V33" s="67"/>
      <c r="W33" s="67"/>
      <c r="X33" s="65"/>
      <c r="Y33" s="65"/>
      <c r="Z33" s="65"/>
      <c r="AA33" s="65"/>
      <c r="AB33" s="65"/>
      <c r="AC33" s="65"/>
      <c r="AD33" s="65"/>
      <c r="AE33" s="65"/>
      <c r="AF33" s="65"/>
      <c r="AG33" s="65"/>
      <c r="AH33" s="65"/>
      <c r="AI33" s="65"/>
      <c r="AJ33" s="101"/>
    </row>
    <row r="34" spans="2:36" ht="15" customHeight="1" x14ac:dyDescent="0.25">
      <c r="B34" s="222" t="s">
        <v>58</v>
      </c>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222"/>
      <c r="C35" s="223"/>
      <c r="D35" s="223"/>
      <c r="E35" s="223"/>
      <c r="F35" s="223"/>
      <c r="G35" s="223"/>
      <c r="H35" s="223"/>
      <c r="I35" s="223"/>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25">
      <c r="B36" s="222"/>
      <c r="C36" s="223"/>
      <c r="D36" s="223"/>
      <c r="E36" s="223"/>
      <c r="F36" s="223"/>
      <c r="G36" s="223"/>
      <c r="H36" s="223"/>
      <c r="I36" s="223"/>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7"/>
    </row>
    <row r="37" spans="2:36" ht="15" customHeight="1" x14ac:dyDescent="0.25">
      <c r="B37" s="222" t="s">
        <v>59</v>
      </c>
      <c r="C37" s="223"/>
      <c r="D37" s="223"/>
      <c r="E37" s="223"/>
      <c r="F37" s="223"/>
      <c r="G37" s="223"/>
      <c r="H37" s="223"/>
      <c r="I37" s="223"/>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7"/>
    </row>
    <row r="38" spans="2:36" ht="15" customHeight="1" x14ac:dyDescent="0.25">
      <c r="B38" s="222"/>
      <c r="C38" s="223"/>
      <c r="D38" s="223"/>
      <c r="E38" s="223"/>
      <c r="F38" s="223"/>
      <c r="G38" s="223"/>
      <c r="H38" s="223"/>
      <c r="I38" s="223"/>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7"/>
    </row>
    <row r="39" spans="2:36" ht="15" customHeight="1" x14ac:dyDescent="0.25">
      <c r="B39" s="236"/>
      <c r="C39" s="237"/>
      <c r="D39" s="237"/>
      <c r="E39" s="237"/>
      <c r="F39" s="237"/>
      <c r="G39" s="237"/>
      <c r="H39" s="237"/>
      <c r="I39" s="237"/>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9"/>
    </row>
    <row r="40" spans="2:36" ht="7.5" customHeight="1" x14ac:dyDescent="0.25"/>
    <row r="41" spans="2:36" ht="15" customHeight="1" x14ac:dyDescent="0.25">
      <c r="B41" s="240" t="s">
        <v>201</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25">
      <c r="B42" s="240" t="s">
        <v>138</v>
      </c>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row>
    <row r="43" spans="2:36" ht="15" customHeight="1" x14ac:dyDescent="0.25">
      <c r="B43" s="193" t="s">
        <v>196</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193" t="s">
        <v>130</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E0305784-341B-43A8-A753-8172ACD503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16" activePane="bottomLeft" state="frozen"/>
      <selection activeCell="S7" sqref="S7:AJ7"/>
      <selection pane="bottomLeft" activeCell="AG9" sqref="AG9:AJ10"/>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06" t="s">
        <v>160</v>
      </c>
      <c r="C3" s="206"/>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P6" s="129" t="s">
        <v>0</v>
      </c>
      <c r="Q6" s="129"/>
      <c r="R6" s="129"/>
      <c r="S6" s="129"/>
      <c r="T6" s="131" t="str">
        <f>IF(様式1!S6="","",様式1!S6)</f>
        <v>桜島学校新築給排水衛生設備工事（２工区）</v>
      </c>
      <c r="U6" s="131"/>
      <c r="V6" s="131"/>
      <c r="W6" s="131"/>
      <c r="X6" s="131"/>
      <c r="Y6" s="131"/>
      <c r="Z6" s="131"/>
      <c r="AA6" s="131"/>
      <c r="AB6" s="131"/>
      <c r="AC6" s="131"/>
      <c r="AD6" s="131"/>
      <c r="AE6" s="131"/>
      <c r="AF6" s="131"/>
      <c r="AG6" s="131"/>
      <c r="AH6" s="131"/>
      <c r="AI6" s="131"/>
      <c r="AJ6" s="131"/>
    </row>
    <row r="7" spans="2:36" ht="15" customHeight="1" x14ac:dyDescent="0.25">
      <c r="P7" s="128" t="s">
        <v>1</v>
      </c>
      <c r="Q7" s="128"/>
      <c r="R7" s="128"/>
      <c r="S7" s="128"/>
      <c r="T7" s="137" t="str">
        <f>IF(様式1!S7="","",様式1!S7)</f>
        <v/>
      </c>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355" t="s">
        <v>44</v>
      </c>
      <c r="C9" s="390"/>
      <c r="D9" s="209"/>
      <c r="E9" s="209"/>
      <c r="F9" s="209"/>
      <c r="G9" s="209"/>
      <c r="H9" s="209"/>
      <c r="I9" s="209"/>
      <c r="J9" s="210"/>
      <c r="K9" s="349" t="str">
        <f>IF(様式5!J9="","",様式5!J9)</f>
        <v/>
      </c>
      <c r="L9" s="350"/>
      <c r="M9" s="350"/>
      <c r="N9" s="350"/>
      <c r="O9" s="350"/>
      <c r="P9" s="350"/>
      <c r="Q9" s="350"/>
      <c r="R9" s="350"/>
      <c r="S9" s="350"/>
      <c r="T9" s="351"/>
      <c r="V9" s="391" t="s">
        <v>191</v>
      </c>
      <c r="W9" s="392"/>
      <c r="X9" s="397" t="s">
        <v>190</v>
      </c>
      <c r="Y9" s="397"/>
      <c r="Z9" s="397"/>
      <c r="AA9" s="397"/>
      <c r="AB9" s="397"/>
      <c r="AC9" s="397"/>
      <c r="AD9" s="397"/>
      <c r="AE9" s="397"/>
      <c r="AF9" s="397"/>
      <c r="AG9" s="399"/>
      <c r="AH9" s="399"/>
      <c r="AI9" s="399"/>
      <c r="AJ9" s="400"/>
    </row>
    <row r="10" spans="2:36" ht="15" customHeight="1" x14ac:dyDescent="0.25">
      <c r="B10" s="356"/>
      <c r="C10" s="357"/>
      <c r="D10" s="357"/>
      <c r="E10" s="357"/>
      <c r="F10" s="357"/>
      <c r="G10" s="357"/>
      <c r="H10" s="357"/>
      <c r="I10" s="357"/>
      <c r="J10" s="358"/>
      <c r="K10" s="352"/>
      <c r="L10" s="353"/>
      <c r="M10" s="353"/>
      <c r="N10" s="353"/>
      <c r="O10" s="353"/>
      <c r="P10" s="353"/>
      <c r="Q10" s="353"/>
      <c r="R10" s="353"/>
      <c r="S10" s="353"/>
      <c r="T10" s="354"/>
      <c r="V10" s="393"/>
      <c r="W10" s="394"/>
      <c r="X10" s="398"/>
      <c r="Y10" s="398"/>
      <c r="Z10" s="398"/>
      <c r="AA10" s="398"/>
      <c r="AB10" s="398"/>
      <c r="AC10" s="398"/>
      <c r="AD10" s="398"/>
      <c r="AE10" s="398"/>
      <c r="AF10" s="398"/>
      <c r="AG10" s="401"/>
      <c r="AH10" s="401"/>
      <c r="AI10" s="401"/>
      <c r="AJ10" s="402"/>
    </row>
    <row r="11" spans="2:36" ht="15" customHeight="1" x14ac:dyDescent="0.25">
      <c r="B11" s="403" t="s">
        <v>166</v>
      </c>
      <c r="C11" s="404"/>
      <c r="D11" s="404"/>
      <c r="E11" s="404"/>
      <c r="F11" s="404"/>
      <c r="G11" s="404"/>
      <c r="H11" s="404"/>
      <c r="I11" s="404"/>
      <c r="J11" s="405"/>
      <c r="K11" s="54"/>
      <c r="L11" s="14"/>
      <c r="M11" s="14"/>
      <c r="N11" s="59" t="s">
        <v>13</v>
      </c>
      <c r="O11" s="59"/>
      <c r="P11" s="57"/>
      <c r="Q11" s="59" t="s">
        <v>14</v>
      </c>
      <c r="R11" s="59"/>
      <c r="S11" s="56"/>
      <c r="T11" s="55" t="s">
        <v>155</v>
      </c>
      <c r="V11" s="393"/>
      <c r="W11" s="394"/>
      <c r="X11" s="398" t="s">
        <v>189</v>
      </c>
      <c r="Y11" s="398"/>
      <c r="Z11" s="398"/>
      <c r="AA11" s="398"/>
      <c r="AB11" s="398"/>
      <c r="AC11" s="398"/>
      <c r="AD11" s="398"/>
      <c r="AE11" s="398"/>
      <c r="AF11" s="398"/>
      <c r="AG11" s="401"/>
      <c r="AH11" s="401"/>
      <c r="AI11" s="401"/>
      <c r="AJ11" s="402"/>
    </row>
    <row r="12" spans="2:36" ht="15" customHeight="1" x14ac:dyDescent="0.25">
      <c r="B12" s="406" t="s">
        <v>202</v>
      </c>
      <c r="C12" s="407"/>
      <c r="D12" s="407"/>
      <c r="E12" s="407"/>
      <c r="F12" s="407"/>
      <c r="G12" s="407"/>
      <c r="H12" s="407"/>
      <c r="I12" s="407"/>
      <c r="J12" s="408"/>
      <c r="K12" s="58"/>
      <c r="L12" s="56"/>
      <c r="M12" s="56"/>
      <c r="N12" s="56"/>
      <c r="O12" s="57"/>
      <c r="P12" s="57" t="s">
        <v>171</v>
      </c>
      <c r="Q12" s="56"/>
      <c r="R12" s="56"/>
      <c r="S12" s="56"/>
      <c r="T12" s="55" t="s">
        <v>167</v>
      </c>
      <c r="V12" s="393"/>
      <c r="W12" s="394"/>
      <c r="X12" s="398"/>
      <c r="Y12" s="398"/>
      <c r="Z12" s="398"/>
      <c r="AA12" s="398"/>
      <c r="AB12" s="398"/>
      <c r="AC12" s="398"/>
      <c r="AD12" s="398"/>
      <c r="AE12" s="398"/>
      <c r="AF12" s="398"/>
      <c r="AG12" s="401"/>
      <c r="AH12" s="401"/>
      <c r="AI12" s="401"/>
      <c r="AJ12" s="402"/>
    </row>
    <row r="13" spans="2:36" ht="15" customHeight="1" x14ac:dyDescent="0.25">
      <c r="B13" s="318" t="s">
        <v>161</v>
      </c>
      <c r="C13" s="409"/>
      <c r="D13" s="277"/>
      <c r="E13" s="277"/>
      <c r="F13" s="277"/>
      <c r="G13" s="277"/>
      <c r="H13" s="277"/>
      <c r="I13" s="277"/>
      <c r="J13" s="278"/>
      <c r="K13" s="302" t="s">
        <v>49</v>
      </c>
      <c r="L13" s="303"/>
      <c r="M13" s="303"/>
      <c r="N13" s="303"/>
      <c r="O13" s="303"/>
      <c r="P13" s="303"/>
      <c r="Q13" s="303"/>
      <c r="R13" s="303"/>
      <c r="S13" s="303"/>
      <c r="T13" s="304"/>
      <c r="V13" s="393"/>
      <c r="W13" s="394"/>
      <c r="X13" s="398" t="s">
        <v>188</v>
      </c>
      <c r="Y13" s="398"/>
      <c r="Z13" s="398"/>
      <c r="AA13" s="398"/>
      <c r="AB13" s="398"/>
      <c r="AC13" s="398"/>
      <c r="AD13" s="398"/>
      <c r="AE13" s="398"/>
      <c r="AF13" s="398"/>
      <c r="AG13" s="401"/>
      <c r="AH13" s="401"/>
      <c r="AI13" s="401"/>
      <c r="AJ13" s="402"/>
    </row>
    <row r="14" spans="2:36" ht="15" customHeight="1" x14ac:dyDescent="0.25">
      <c r="B14" s="211"/>
      <c r="C14" s="212"/>
      <c r="D14" s="212"/>
      <c r="E14" s="212"/>
      <c r="F14" s="212"/>
      <c r="G14" s="212"/>
      <c r="H14" s="212"/>
      <c r="I14" s="212"/>
      <c r="J14" s="213"/>
      <c r="K14" s="217"/>
      <c r="L14" s="218"/>
      <c r="M14" s="218"/>
      <c r="N14" s="218"/>
      <c r="O14" s="218"/>
      <c r="P14" s="218"/>
      <c r="Q14" s="218"/>
      <c r="R14" s="218"/>
      <c r="S14" s="218"/>
      <c r="T14" s="219"/>
      <c r="V14" s="395"/>
      <c r="W14" s="396"/>
      <c r="X14" s="410"/>
      <c r="Y14" s="410"/>
      <c r="Z14" s="410"/>
      <c r="AA14" s="410"/>
      <c r="AB14" s="410"/>
      <c r="AC14" s="410"/>
      <c r="AD14" s="410"/>
      <c r="AE14" s="410"/>
      <c r="AF14" s="410"/>
      <c r="AG14" s="411"/>
      <c r="AH14" s="411"/>
      <c r="AI14" s="411"/>
      <c r="AJ14" s="412"/>
    </row>
    <row r="15" spans="2:36" ht="7.5" customHeight="1" x14ac:dyDescent="0.25"/>
    <row r="16" spans="2:36" ht="15" customHeight="1" x14ac:dyDescent="0.25">
      <c r="B16" s="413" t="s">
        <v>169</v>
      </c>
      <c r="C16" s="414"/>
      <c r="D16" s="419" t="s">
        <v>162</v>
      </c>
      <c r="E16" s="420"/>
      <c r="F16" s="420"/>
      <c r="G16" s="420"/>
      <c r="H16" s="420"/>
      <c r="I16" s="420"/>
      <c r="J16" s="421"/>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5"/>
    </row>
    <row r="17" spans="2:36" ht="15" customHeight="1" x14ac:dyDescent="0.25">
      <c r="B17" s="415"/>
      <c r="C17" s="416"/>
      <c r="D17" s="422"/>
      <c r="E17" s="423"/>
      <c r="F17" s="423"/>
      <c r="G17" s="423"/>
      <c r="H17" s="423"/>
      <c r="I17" s="423"/>
      <c r="J17" s="424"/>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7"/>
    </row>
    <row r="18" spans="2:36" ht="15" customHeight="1" x14ac:dyDescent="0.25">
      <c r="B18" s="415"/>
      <c r="C18" s="416"/>
      <c r="D18" s="425"/>
      <c r="E18" s="426"/>
      <c r="F18" s="426"/>
      <c r="G18" s="426"/>
      <c r="H18" s="426"/>
      <c r="I18" s="426"/>
      <c r="J18" s="427"/>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25">
      <c r="B19" s="415"/>
      <c r="C19" s="416"/>
      <c r="D19" s="428" t="s">
        <v>170</v>
      </c>
      <c r="E19" s="429"/>
      <c r="F19" s="429"/>
      <c r="G19" s="429"/>
      <c r="H19" s="429"/>
      <c r="I19" s="429"/>
      <c r="J19" s="430"/>
      <c r="K19" s="52"/>
      <c r="L19" s="40"/>
      <c r="M19" s="37"/>
      <c r="N19" s="388"/>
      <c r="O19" s="388"/>
      <c r="P19" s="39" t="s">
        <v>13</v>
      </c>
      <c r="Q19" s="39"/>
      <c r="R19" s="40"/>
      <c r="S19" s="388"/>
      <c r="T19" s="388"/>
      <c r="U19" s="40" t="s">
        <v>14</v>
      </c>
      <c r="V19" s="40"/>
      <c r="W19" s="40"/>
      <c r="X19" s="388"/>
      <c r="Y19" s="388"/>
      <c r="Z19" s="40" t="s">
        <v>155</v>
      </c>
      <c r="AA19" s="40"/>
      <c r="AB19" s="41" t="s">
        <v>163</v>
      </c>
      <c r="AC19" s="40"/>
      <c r="AD19" s="40"/>
      <c r="AE19" s="40"/>
      <c r="AF19" s="40"/>
      <c r="AG19" s="40"/>
      <c r="AH19" s="40"/>
      <c r="AI19" s="40"/>
      <c r="AJ19" s="53"/>
    </row>
    <row r="20" spans="2:36" ht="15" customHeight="1" x14ac:dyDescent="0.25">
      <c r="B20" s="415"/>
      <c r="C20" s="416"/>
      <c r="D20" s="422"/>
      <c r="E20" s="423"/>
      <c r="F20" s="423"/>
      <c r="G20" s="423"/>
      <c r="H20" s="423"/>
      <c r="I20" s="423"/>
      <c r="J20" s="424"/>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15"/>
      <c r="C21" s="416"/>
      <c r="D21" s="425"/>
      <c r="E21" s="426"/>
      <c r="F21" s="426"/>
      <c r="G21" s="426"/>
      <c r="H21" s="426"/>
      <c r="I21" s="426"/>
      <c r="J21" s="427"/>
      <c r="K21" s="50"/>
      <c r="L21" s="42"/>
      <c r="M21" s="38"/>
      <c r="N21" s="385"/>
      <c r="O21" s="385"/>
      <c r="P21" s="42" t="s">
        <v>13</v>
      </c>
      <c r="Q21" s="42"/>
      <c r="R21" s="42"/>
      <c r="S21" s="385"/>
      <c r="T21" s="385"/>
      <c r="U21" s="42" t="s">
        <v>14</v>
      </c>
      <c r="V21" s="42"/>
      <c r="W21" s="42"/>
      <c r="X21" s="385"/>
      <c r="Y21" s="385"/>
      <c r="Z21" s="42" t="s">
        <v>155</v>
      </c>
      <c r="AA21" s="42"/>
      <c r="AB21" s="43" t="s">
        <v>164</v>
      </c>
      <c r="AC21" s="43"/>
      <c r="AD21" s="42"/>
      <c r="AE21" s="42"/>
      <c r="AF21" s="42"/>
      <c r="AG21" s="42"/>
      <c r="AH21" s="42"/>
      <c r="AI21" s="42"/>
      <c r="AJ21" s="51"/>
    </row>
    <row r="22" spans="2:36" ht="15" customHeight="1" x14ac:dyDescent="0.25">
      <c r="B22" s="415"/>
      <c r="C22" s="416"/>
      <c r="D22" s="431" t="s">
        <v>43</v>
      </c>
      <c r="E22" s="429"/>
      <c r="F22" s="429"/>
      <c r="G22" s="429"/>
      <c r="H22" s="429"/>
      <c r="I22" s="429"/>
      <c r="J22" s="430"/>
      <c r="K22" s="68" t="s">
        <v>165</v>
      </c>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94"/>
    </row>
    <row r="23" spans="2:36" ht="15" customHeight="1" x14ac:dyDescent="0.25">
      <c r="B23" s="415"/>
      <c r="C23" s="416"/>
      <c r="D23" s="422"/>
      <c r="E23" s="423"/>
      <c r="F23" s="423"/>
      <c r="G23" s="423"/>
      <c r="H23" s="423"/>
      <c r="I23" s="423"/>
      <c r="J23" s="424"/>
      <c r="K23" s="432"/>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433"/>
    </row>
    <row r="24" spans="2:36" ht="15" customHeight="1" x14ac:dyDescent="0.25">
      <c r="B24" s="417"/>
      <c r="C24" s="418"/>
      <c r="D24" s="425"/>
      <c r="E24" s="426"/>
      <c r="F24" s="426"/>
      <c r="G24" s="426"/>
      <c r="H24" s="426"/>
      <c r="I24" s="426"/>
      <c r="J24" s="427"/>
      <c r="K24" s="71"/>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95"/>
    </row>
    <row r="25" spans="2:36" ht="15" customHeight="1" x14ac:dyDescent="0.25">
      <c r="B25" s="436" t="s">
        <v>168</v>
      </c>
      <c r="C25" s="437"/>
      <c r="D25" s="420" t="s">
        <v>56</v>
      </c>
      <c r="E25" s="420"/>
      <c r="F25" s="420"/>
      <c r="G25" s="420"/>
      <c r="H25" s="420"/>
      <c r="I25" s="420"/>
      <c r="J25" s="421"/>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438"/>
      <c r="C26" s="439"/>
      <c r="D26" s="423"/>
      <c r="E26" s="423"/>
      <c r="F26" s="423"/>
      <c r="G26" s="423"/>
      <c r="H26" s="423"/>
      <c r="I26" s="423"/>
      <c r="J26" s="424"/>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25">
      <c r="B27" s="438"/>
      <c r="C27" s="439"/>
      <c r="D27" s="426"/>
      <c r="E27" s="426"/>
      <c r="F27" s="426"/>
      <c r="G27" s="426"/>
      <c r="H27" s="426"/>
      <c r="I27" s="426"/>
      <c r="J27" s="427"/>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7"/>
    </row>
    <row r="28" spans="2:36" ht="15" customHeight="1" x14ac:dyDescent="0.25">
      <c r="B28" s="438"/>
      <c r="C28" s="439"/>
      <c r="D28" s="429" t="s">
        <v>57</v>
      </c>
      <c r="E28" s="429"/>
      <c r="F28" s="429"/>
      <c r="G28" s="429"/>
      <c r="H28" s="429"/>
      <c r="I28" s="429"/>
      <c r="J28" s="430"/>
      <c r="K28" s="96"/>
      <c r="L28" s="442"/>
      <c r="M28" s="69"/>
      <c r="N28" s="69"/>
      <c r="O28" s="66"/>
      <c r="P28" s="66"/>
      <c r="Q28" s="64" t="s">
        <v>13</v>
      </c>
      <c r="R28" s="64"/>
      <c r="S28" s="66"/>
      <c r="T28" s="66"/>
      <c r="U28" s="64" t="s">
        <v>14</v>
      </c>
      <c r="V28" s="64"/>
      <c r="W28" s="66"/>
      <c r="X28" s="66"/>
      <c r="Y28" s="64" t="s">
        <v>15</v>
      </c>
      <c r="Z28" s="64"/>
      <c r="AA28" s="64"/>
      <c r="AB28" s="64"/>
      <c r="AC28" s="64"/>
      <c r="AD28" s="64"/>
      <c r="AE28" s="64"/>
      <c r="AF28" s="64"/>
      <c r="AG28" s="64"/>
      <c r="AH28" s="64"/>
      <c r="AI28" s="64"/>
      <c r="AJ28" s="100"/>
    </row>
    <row r="29" spans="2:36" ht="15" customHeight="1" x14ac:dyDescent="0.25">
      <c r="B29" s="438"/>
      <c r="C29" s="439"/>
      <c r="D29" s="423"/>
      <c r="E29" s="423"/>
      <c r="F29" s="423"/>
      <c r="G29" s="423"/>
      <c r="H29" s="423"/>
      <c r="I29" s="423"/>
      <c r="J29" s="424"/>
      <c r="K29" s="228"/>
      <c r="L29" s="205"/>
      <c r="M29" s="205"/>
      <c r="N29" s="205"/>
      <c r="O29" s="233"/>
      <c r="P29" s="233"/>
      <c r="Q29" s="234"/>
      <c r="R29" s="234"/>
      <c r="S29" s="233"/>
      <c r="T29" s="233"/>
      <c r="U29" s="234"/>
      <c r="V29" s="234"/>
      <c r="W29" s="233"/>
      <c r="X29" s="233"/>
      <c r="Y29" s="234"/>
      <c r="Z29" s="234"/>
      <c r="AA29" s="234"/>
      <c r="AB29" s="234"/>
      <c r="AC29" s="234"/>
      <c r="AD29" s="234"/>
      <c r="AE29" s="234"/>
      <c r="AF29" s="234"/>
      <c r="AG29" s="234"/>
      <c r="AH29" s="234"/>
      <c r="AI29" s="234"/>
      <c r="AJ29" s="235"/>
    </row>
    <row r="30" spans="2:36" ht="15" customHeight="1" x14ac:dyDescent="0.25">
      <c r="B30" s="438"/>
      <c r="C30" s="439"/>
      <c r="D30" s="426"/>
      <c r="E30" s="426"/>
      <c r="F30" s="426"/>
      <c r="G30" s="426"/>
      <c r="H30" s="426"/>
      <c r="I30" s="426"/>
      <c r="J30" s="427"/>
      <c r="K30" s="97"/>
      <c r="L30" s="72"/>
      <c r="M30" s="72"/>
      <c r="N30" s="72"/>
      <c r="O30" s="67"/>
      <c r="P30" s="67"/>
      <c r="Q30" s="65"/>
      <c r="R30" s="65"/>
      <c r="S30" s="67"/>
      <c r="T30" s="67"/>
      <c r="U30" s="65"/>
      <c r="V30" s="65"/>
      <c r="W30" s="67"/>
      <c r="X30" s="67"/>
      <c r="Y30" s="65"/>
      <c r="Z30" s="65"/>
      <c r="AA30" s="65"/>
      <c r="AB30" s="65"/>
      <c r="AC30" s="65"/>
      <c r="AD30" s="65"/>
      <c r="AE30" s="65"/>
      <c r="AF30" s="65"/>
      <c r="AG30" s="65"/>
      <c r="AH30" s="65"/>
      <c r="AI30" s="65"/>
      <c r="AJ30" s="101"/>
    </row>
    <row r="31" spans="2:36" ht="15" customHeight="1" x14ac:dyDescent="0.25">
      <c r="B31" s="438"/>
      <c r="C31" s="439"/>
      <c r="D31" s="429" t="s">
        <v>58</v>
      </c>
      <c r="E31" s="429"/>
      <c r="F31" s="429"/>
      <c r="G31" s="429"/>
      <c r="H31" s="429"/>
      <c r="I31" s="429"/>
      <c r="J31" s="430"/>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25">
      <c r="B32" s="438"/>
      <c r="C32" s="439"/>
      <c r="D32" s="423"/>
      <c r="E32" s="423"/>
      <c r="F32" s="423"/>
      <c r="G32" s="423"/>
      <c r="H32" s="423"/>
      <c r="I32" s="423"/>
      <c r="J32" s="424"/>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25">
      <c r="B33" s="438"/>
      <c r="C33" s="439"/>
      <c r="D33" s="426"/>
      <c r="E33" s="426"/>
      <c r="F33" s="426"/>
      <c r="G33" s="426"/>
      <c r="H33" s="426"/>
      <c r="I33" s="426"/>
      <c r="J33" s="427"/>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25">
      <c r="B34" s="438"/>
      <c r="C34" s="439"/>
      <c r="D34" s="429" t="s">
        <v>59</v>
      </c>
      <c r="E34" s="429"/>
      <c r="F34" s="429"/>
      <c r="G34" s="429"/>
      <c r="H34" s="429"/>
      <c r="I34" s="429"/>
      <c r="J34" s="430"/>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438"/>
      <c r="C35" s="439"/>
      <c r="D35" s="423"/>
      <c r="E35" s="423"/>
      <c r="F35" s="423"/>
      <c r="G35" s="423"/>
      <c r="H35" s="423"/>
      <c r="I35" s="423"/>
      <c r="J35" s="424"/>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25">
      <c r="B36" s="440"/>
      <c r="C36" s="441"/>
      <c r="D36" s="434"/>
      <c r="E36" s="434"/>
      <c r="F36" s="434"/>
      <c r="G36" s="434"/>
      <c r="H36" s="434"/>
      <c r="I36" s="434"/>
      <c r="J36" s="435"/>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9"/>
    </row>
    <row r="37" spans="2:36" ht="7.5" customHeight="1" x14ac:dyDescent="0.25"/>
    <row r="38" spans="2:36" ht="15" customHeight="1" x14ac:dyDescent="0.25">
      <c r="B38" s="240" t="s">
        <v>203</v>
      </c>
      <c r="C38" s="240" t="s">
        <v>177</v>
      </c>
      <c r="D38" s="240" t="s">
        <v>177</v>
      </c>
      <c r="E38" s="240" t="s">
        <v>177</v>
      </c>
      <c r="F38" s="240" t="s">
        <v>177</v>
      </c>
      <c r="G38" s="240" t="s">
        <v>177</v>
      </c>
      <c r="H38" s="240" t="s">
        <v>177</v>
      </c>
      <c r="I38" s="240" t="s">
        <v>177</v>
      </c>
      <c r="J38" s="240" t="s">
        <v>177</v>
      </c>
      <c r="K38" s="240" t="s">
        <v>177</v>
      </c>
      <c r="L38" s="240" t="s">
        <v>177</v>
      </c>
      <c r="M38" s="240" t="s">
        <v>177</v>
      </c>
      <c r="N38" s="240" t="s">
        <v>177</v>
      </c>
      <c r="O38" s="240" t="s">
        <v>177</v>
      </c>
      <c r="P38" s="240" t="s">
        <v>177</v>
      </c>
      <c r="Q38" s="240" t="s">
        <v>177</v>
      </c>
      <c r="R38" s="240" t="s">
        <v>177</v>
      </c>
      <c r="S38" s="240" t="s">
        <v>177</v>
      </c>
      <c r="T38" s="240" t="s">
        <v>177</v>
      </c>
      <c r="U38" s="240" t="s">
        <v>177</v>
      </c>
      <c r="V38" s="240" t="s">
        <v>177</v>
      </c>
      <c r="W38" s="240" t="s">
        <v>177</v>
      </c>
      <c r="X38" s="240" t="s">
        <v>177</v>
      </c>
      <c r="Y38" s="240" t="s">
        <v>177</v>
      </c>
      <c r="Z38" s="240" t="s">
        <v>177</v>
      </c>
      <c r="AA38" s="240" t="s">
        <v>177</v>
      </c>
      <c r="AB38" s="240" t="s">
        <v>177</v>
      </c>
      <c r="AC38" s="240" t="s">
        <v>177</v>
      </c>
      <c r="AD38" s="240" t="s">
        <v>177</v>
      </c>
      <c r="AE38" s="240" t="s">
        <v>177</v>
      </c>
      <c r="AF38" s="240" t="s">
        <v>177</v>
      </c>
      <c r="AG38" s="240" t="s">
        <v>177</v>
      </c>
      <c r="AH38" s="240" t="s">
        <v>177</v>
      </c>
      <c r="AI38" s="240" t="s">
        <v>177</v>
      </c>
      <c r="AJ38" s="240" t="s">
        <v>177</v>
      </c>
    </row>
    <row r="39" spans="2:36" ht="15" customHeight="1" x14ac:dyDescent="0.25">
      <c r="B39" s="133" t="s">
        <v>187</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240" t="s">
        <v>204</v>
      </c>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row>
    <row r="41" spans="2:36" ht="15" customHeight="1" x14ac:dyDescent="0.25">
      <c r="B41" s="240" t="s">
        <v>198</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25">
      <c r="B42" s="443" t="s">
        <v>180</v>
      </c>
      <c r="C42" s="443" t="s">
        <v>178</v>
      </c>
      <c r="D42" s="443"/>
      <c r="E42" s="443"/>
      <c r="F42" s="443"/>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c r="AE42" s="443"/>
      <c r="AF42" s="443"/>
      <c r="AG42" s="443"/>
      <c r="AH42" s="443"/>
      <c r="AI42" s="443"/>
      <c r="AJ42" s="443"/>
    </row>
    <row r="43" spans="2:36" ht="15" customHeight="1" x14ac:dyDescent="0.25">
      <c r="B43" s="240" t="s">
        <v>179</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row>
    <row r="44" spans="2:36" ht="15" customHeight="1" x14ac:dyDescent="0.25">
      <c r="B44" s="193" t="s">
        <v>181</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7" spans="2:36" ht="7.5" customHeight="1" x14ac:dyDescent="0.25"/>
    <row r="48" spans="2:36" ht="15" customHeight="1" x14ac:dyDescent="0.25">
      <c r="B48" s="444" t="s">
        <v>185</v>
      </c>
      <c r="C48" s="444"/>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row>
    <row r="49" spans="2:36" ht="15" customHeight="1" x14ac:dyDescent="0.25">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55" t="s">
        <v>44</v>
      </c>
      <c r="C51" s="390"/>
      <c r="D51" s="209"/>
      <c r="E51" s="209"/>
      <c r="F51" s="209"/>
      <c r="G51" s="209"/>
      <c r="H51" s="209"/>
      <c r="I51" s="209"/>
      <c r="J51" s="210"/>
      <c r="K51" s="349" t="s">
        <v>197</v>
      </c>
      <c r="L51" s="350"/>
      <c r="M51" s="350"/>
      <c r="N51" s="350"/>
      <c r="O51" s="350"/>
      <c r="P51" s="350"/>
      <c r="Q51" s="350"/>
      <c r="R51" s="350"/>
      <c r="S51" s="350"/>
      <c r="T51" s="351"/>
    </row>
    <row r="52" spans="2:36" ht="15" customHeight="1" x14ac:dyDescent="0.25">
      <c r="B52" s="356"/>
      <c r="C52" s="357"/>
      <c r="D52" s="357"/>
      <c r="E52" s="357"/>
      <c r="F52" s="357"/>
      <c r="G52" s="357"/>
      <c r="H52" s="357"/>
      <c r="I52" s="357"/>
      <c r="J52" s="358"/>
      <c r="K52" s="352"/>
      <c r="L52" s="353"/>
      <c r="M52" s="353"/>
      <c r="N52" s="353"/>
      <c r="O52" s="353"/>
      <c r="P52" s="353"/>
      <c r="Q52" s="353"/>
      <c r="R52" s="353"/>
      <c r="S52" s="353"/>
      <c r="T52" s="354"/>
    </row>
    <row r="53" spans="2:36" ht="15" customHeight="1" x14ac:dyDescent="0.25">
      <c r="B53" s="318" t="s">
        <v>60</v>
      </c>
      <c r="C53" s="409"/>
      <c r="D53" s="277"/>
      <c r="E53" s="277"/>
      <c r="F53" s="277"/>
      <c r="G53" s="277"/>
      <c r="H53" s="277"/>
      <c r="I53" s="277"/>
      <c r="J53" s="278"/>
      <c r="K53" s="302" t="s">
        <v>49</v>
      </c>
      <c r="L53" s="303"/>
      <c r="M53" s="303"/>
      <c r="N53" s="303"/>
      <c r="O53" s="303"/>
      <c r="P53" s="303"/>
      <c r="Q53" s="303"/>
      <c r="R53" s="303"/>
      <c r="S53" s="303"/>
      <c r="T53" s="304"/>
    </row>
    <row r="54" spans="2:36" ht="15" customHeight="1" x14ac:dyDescent="0.25">
      <c r="B54" s="448"/>
      <c r="C54" s="449"/>
      <c r="D54" s="449"/>
      <c r="E54" s="449"/>
      <c r="F54" s="449"/>
      <c r="G54" s="449"/>
      <c r="H54" s="449"/>
      <c r="I54" s="449"/>
      <c r="J54" s="450"/>
      <c r="K54" s="451"/>
      <c r="L54" s="452"/>
      <c r="M54" s="452"/>
      <c r="N54" s="452"/>
      <c r="O54" s="452"/>
      <c r="P54" s="452"/>
      <c r="Q54" s="452"/>
      <c r="R54" s="452"/>
      <c r="S54" s="452"/>
      <c r="T54" s="453"/>
    </row>
    <row r="55" spans="2:36" ht="15" customHeight="1" x14ac:dyDescent="0.25">
      <c r="B55" s="454" t="s">
        <v>61</v>
      </c>
      <c r="C55" s="455"/>
      <c r="D55" s="455"/>
      <c r="E55" s="455"/>
      <c r="F55" s="455"/>
      <c r="G55" s="455"/>
      <c r="H55" s="455"/>
      <c r="I55" s="455"/>
      <c r="J55" s="456"/>
      <c r="K55" s="458"/>
      <c r="L55" s="459"/>
      <c r="M55" s="459"/>
      <c r="N55" s="462" t="s">
        <v>108</v>
      </c>
      <c r="O55" s="462"/>
      <c r="P55" s="462"/>
      <c r="Q55" s="462"/>
      <c r="R55" s="462"/>
      <c r="S55" s="462"/>
      <c r="T55" s="463"/>
    </row>
    <row r="56" spans="2:36" ht="15" customHeight="1" x14ac:dyDescent="0.25">
      <c r="B56" s="457"/>
      <c r="C56" s="202"/>
      <c r="D56" s="202"/>
      <c r="E56" s="202"/>
      <c r="F56" s="202"/>
      <c r="G56" s="202"/>
      <c r="H56" s="202"/>
      <c r="I56" s="202"/>
      <c r="J56" s="203"/>
      <c r="K56" s="460"/>
      <c r="L56" s="461"/>
      <c r="M56" s="461"/>
      <c r="N56" s="464"/>
      <c r="O56" s="464"/>
      <c r="P56" s="464"/>
      <c r="Q56" s="464"/>
      <c r="R56" s="464"/>
      <c r="S56" s="464"/>
      <c r="T56" s="465"/>
    </row>
    <row r="57" spans="2:36" ht="7.5" customHeight="1" x14ac:dyDescent="0.25"/>
    <row r="58" spans="2:36" ht="15" customHeight="1" x14ac:dyDescent="0.25">
      <c r="B58" s="446" t="s">
        <v>205</v>
      </c>
      <c r="C58" s="446"/>
      <c r="D58" s="447"/>
      <c r="E58" s="447"/>
      <c r="F58" s="447"/>
      <c r="G58" s="447"/>
      <c r="H58" s="447"/>
      <c r="I58" s="447"/>
      <c r="J58" s="447"/>
      <c r="K58" s="447"/>
      <c r="L58" s="447"/>
      <c r="M58" s="447"/>
      <c r="N58" s="447"/>
      <c r="O58" s="447"/>
      <c r="P58" s="447"/>
      <c r="Q58" s="447"/>
      <c r="R58" s="447"/>
      <c r="S58" s="447"/>
      <c r="T58" s="447"/>
      <c r="U58" s="447"/>
      <c r="V58" s="447"/>
      <c r="W58" s="447"/>
      <c r="X58" s="447"/>
      <c r="Y58" s="447"/>
      <c r="Z58" s="447"/>
      <c r="AA58" s="447"/>
      <c r="AB58" s="447"/>
      <c r="AC58" s="447"/>
      <c r="AD58" s="447"/>
      <c r="AE58" s="447"/>
      <c r="AF58" s="447"/>
      <c r="AG58" s="447"/>
      <c r="AH58" s="447"/>
      <c r="AI58" s="447"/>
      <c r="AJ58" s="447"/>
    </row>
    <row r="59" spans="2:36" ht="15" customHeight="1" x14ac:dyDescent="0.25">
      <c r="B59" s="447"/>
      <c r="C59" s="447"/>
      <c r="D59" s="447"/>
      <c r="E59" s="447"/>
      <c r="F59" s="447"/>
      <c r="G59" s="447"/>
      <c r="H59" s="447"/>
      <c r="I59" s="447"/>
      <c r="J59" s="447"/>
      <c r="K59" s="447"/>
      <c r="L59" s="447"/>
      <c r="M59" s="447"/>
      <c r="N59" s="447"/>
      <c r="O59" s="447"/>
      <c r="P59" s="447"/>
      <c r="Q59" s="447"/>
      <c r="R59" s="447"/>
      <c r="S59" s="447"/>
      <c r="T59" s="447"/>
      <c r="U59" s="447"/>
      <c r="V59" s="447"/>
      <c r="W59" s="447"/>
      <c r="X59" s="447"/>
      <c r="Y59" s="447"/>
      <c r="Z59" s="447"/>
      <c r="AA59" s="447"/>
      <c r="AB59" s="447"/>
      <c r="AC59" s="447"/>
      <c r="AD59" s="447"/>
      <c r="AE59" s="447"/>
      <c r="AF59" s="447"/>
      <c r="AG59" s="447"/>
      <c r="AH59" s="447"/>
      <c r="AI59" s="447"/>
      <c r="AJ59" s="447"/>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60" activePane="bottomLeft" state="frozen"/>
      <selection activeCell="S7" sqref="S7:AJ7"/>
      <selection pane="bottomLeft" activeCell="G6" sqref="G6:K7"/>
    </sheetView>
  </sheetViews>
  <sheetFormatPr defaultColWidth="2.46484375" defaultRowHeight="15" customHeight="1" x14ac:dyDescent="0.25"/>
  <sheetData>
    <row r="1" spans="2:36" ht="15" customHeight="1" x14ac:dyDescent="0.25">
      <c r="B1" t="s">
        <v>135</v>
      </c>
    </row>
    <row r="2" spans="2:36" ht="15" customHeight="1" x14ac:dyDescent="0.25">
      <c r="O2" s="129" t="s">
        <v>0</v>
      </c>
      <c r="P2" s="129"/>
      <c r="Q2" s="129"/>
      <c r="R2" s="129"/>
      <c r="S2" s="131" t="str">
        <f>IF(様式1!S6="","",様式1!S6)</f>
        <v>桜島学校新築給排水衛生設備工事（２工区）</v>
      </c>
      <c r="T2" s="131"/>
      <c r="U2" s="131"/>
      <c r="V2" s="131"/>
      <c r="W2" s="131"/>
      <c r="X2" s="131"/>
      <c r="Y2" s="131"/>
      <c r="Z2" s="131"/>
      <c r="AA2" s="131"/>
      <c r="AB2" s="131"/>
      <c r="AC2" s="131"/>
      <c r="AD2" s="131"/>
      <c r="AE2" s="131"/>
      <c r="AF2" s="131"/>
      <c r="AG2" s="131"/>
      <c r="AH2" s="131"/>
      <c r="AI2" s="131"/>
      <c r="AJ2" s="131"/>
    </row>
    <row r="3" spans="2:36" ht="15" customHeight="1" x14ac:dyDescent="0.25">
      <c r="O3" s="128" t="s">
        <v>1</v>
      </c>
      <c r="P3" s="128"/>
      <c r="Q3" s="128"/>
      <c r="R3" s="128"/>
      <c r="S3" s="137" t="str">
        <f>IF(様式1!S7="","",様式1!S7)</f>
        <v/>
      </c>
      <c r="T3" s="137"/>
      <c r="U3" s="137"/>
      <c r="V3" s="137"/>
      <c r="W3" s="137"/>
      <c r="X3" s="137"/>
      <c r="Y3" s="137"/>
      <c r="Z3" s="137"/>
      <c r="AA3" s="137"/>
      <c r="AB3" s="137"/>
      <c r="AC3" s="137"/>
      <c r="AD3" s="137"/>
      <c r="AE3" s="137"/>
      <c r="AF3" s="137"/>
      <c r="AG3" s="137"/>
      <c r="AH3" s="137"/>
      <c r="AI3" s="137"/>
      <c r="AJ3" s="137"/>
    </row>
    <row r="5" spans="2:36" ht="15" customHeight="1" x14ac:dyDescent="0.25">
      <c r="B5" s="192" t="s">
        <v>62</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row>
    <row r="6" spans="2:36" ht="15" customHeight="1" x14ac:dyDescent="0.25">
      <c r="B6" s="645" t="s">
        <v>63</v>
      </c>
      <c r="C6" s="280"/>
      <c r="D6" s="280"/>
      <c r="E6" s="280"/>
      <c r="F6" s="280"/>
      <c r="G6" s="550" t="s">
        <v>49</v>
      </c>
      <c r="H6" s="551"/>
      <c r="I6" s="551"/>
      <c r="J6" s="551"/>
      <c r="K6" s="552"/>
      <c r="L6" s="662" t="s">
        <v>66</v>
      </c>
      <c r="M6" s="663"/>
      <c r="N6" s="663"/>
      <c r="O6" s="663"/>
      <c r="P6" s="664"/>
      <c r="Q6" s="652"/>
      <c r="R6" s="653"/>
      <c r="S6" s="653"/>
      <c r="T6" s="653"/>
      <c r="U6" s="653"/>
      <c r="V6" s="653"/>
      <c r="W6" s="653"/>
      <c r="X6" s="653"/>
      <c r="Y6" s="653"/>
      <c r="Z6" s="653"/>
      <c r="AA6" s="653"/>
      <c r="AB6" s="653"/>
      <c r="AC6" s="653"/>
      <c r="AD6" s="653"/>
      <c r="AE6" s="653"/>
      <c r="AF6" s="653"/>
      <c r="AG6" s="653"/>
      <c r="AH6" s="653"/>
      <c r="AI6" s="653"/>
      <c r="AJ6" s="654"/>
    </row>
    <row r="7" spans="2:36" ht="15" customHeight="1" x14ac:dyDescent="0.25">
      <c r="B7" s="282"/>
      <c r="C7" s="283"/>
      <c r="D7" s="283"/>
      <c r="E7" s="283"/>
      <c r="F7" s="283"/>
      <c r="G7" s="505"/>
      <c r="H7" s="506"/>
      <c r="I7" s="506"/>
      <c r="J7" s="506"/>
      <c r="K7" s="507"/>
      <c r="L7" s="665"/>
      <c r="M7" s="666"/>
      <c r="N7" s="666"/>
      <c r="O7" s="666"/>
      <c r="P7" s="667"/>
      <c r="Q7" s="655"/>
      <c r="R7" s="656"/>
      <c r="S7" s="656"/>
      <c r="T7" s="656"/>
      <c r="U7" s="656"/>
      <c r="V7" s="656"/>
      <c r="W7" s="656"/>
      <c r="X7" s="656"/>
      <c r="Y7" s="656"/>
      <c r="Z7" s="656"/>
      <c r="AA7" s="656"/>
      <c r="AB7" s="656"/>
      <c r="AC7" s="656"/>
      <c r="AD7" s="656"/>
      <c r="AE7" s="656"/>
      <c r="AF7" s="656"/>
      <c r="AG7" s="656"/>
      <c r="AH7" s="656"/>
      <c r="AI7" s="656"/>
      <c r="AJ7" s="657"/>
    </row>
    <row r="8" spans="2:36" ht="15" customHeight="1" x14ac:dyDescent="0.25">
      <c r="B8" s="658" t="s">
        <v>64</v>
      </c>
      <c r="C8" s="659"/>
      <c r="D8" s="659"/>
      <c r="E8" s="659"/>
      <c r="F8" s="659"/>
      <c r="G8" s="502" t="s">
        <v>49</v>
      </c>
      <c r="H8" s="503"/>
      <c r="I8" s="503"/>
      <c r="J8" s="503"/>
      <c r="K8" s="504"/>
      <c r="L8" s="668" t="s">
        <v>65</v>
      </c>
      <c r="M8" s="669"/>
      <c r="N8" s="669"/>
      <c r="O8" s="669"/>
      <c r="P8" s="670"/>
      <c r="Q8" s="646"/>
      <c r="R8" s="647"/>
      <c r="S8" s="647"/>
      <c r="T8" s="647"/>
      <c r="U8" s="647"/>
      <c r="V8" s="647"/>
      <c r="W8" s="647"/>
      <c r="X8" s="647"/>
      <c r="Y8" s="647"/>
      <c r="Z8" s="647"/>
      <c r="AA8" s="647"/>
      <c r="AB8" s="647"/>
      <c r="AC8" s="647"/>
      <c r="AD8" s="647"/>
      <c r="AE8" s="647"/>
      <c r="AF8" s="647"/>
      <c r="AG8" s="647"/>
      <c r="AH8" s="647"/>
      <c r="AI8" s="647"/>
      <c r="AJ8" s="648"/>
    </row>
    <row r="9" spans="2:36" ht="15" customHeight="1" x14ac:dyDescent="0.25">
      <c r="B9" s="660"/>
      <c r="C9" s="661"/>
      <c r="D9" s="661"/>
      <c r="E9" s="661"/>
      <c r="F9" s="661"/>
      <c r="G9" s="553"/>
      <c r="H9" s="510"/>
      <c r="I9" s="510"/>
      <c r="J9" s="510"/>
      <c r="K9" s="511"/>
      <c r="L9" s="547"/>
      <c r="M9" s="548"/>
      <c r="N9" s="548"/>
      <c r="O9" s="548"/>
      <c r="P9" s="549"/>
      <c r="Q9" s="649"/>
      <c r="R9" s="650"/>
      <c r="S9" s="650"/>
      <c r="T9" s="650"/>
      <c r="U9" s="650"/>
      <c r="V9" s="650"/>
      <c r="W9" s="650"/>
      <c r="X9" s="650"/>
      <c r="Y9" s="650"/>
      <c r="Z9" s="650"/>
      <c r="AA9" s="650"/>
      <c r="AB9" s="650"/>
      <c r="AC9" s="650"/>
      <c r="AD9" s="650"/>
      <c r="AE9" s="650"/>
      <c r="AF9" s="650"/>
      <c r="AG9" s="650"/>
      <c r="AH9" s="650"/>
      <c r="AI9" s="650"/>
      <c r="AJ9" s="651"/>
    </row>
    <row r="11" spans="2:36" ht="15" customHeight="1" x14ac:dyDescent="0.25">
      <c r="B11" s="234" t="s">
        <v>67</v>
      </c>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row>
    <row r="12" spans="2:36" ht="15" customHeight="1" x14ac:dyDescent="0.25">
      <c r="B12" s="635" t="s">
        <v>68</v>
      </c>
      <c r="C12" s="636"/>
      <c r="D12" s="636"/>
      <c r="E12" s="636"/>
      <c r="F12" s="636"/>
      <c r="G12" s="636"/>
      <c r="H12" s="636"/>
      <c r="I12" s="637"/>
      <c r="J12" s="638" t="s">
        <v>69</v>
      </c>
      <c r="K12" s="639"/>
      <c r="L12" s="639"/>
      <c r="M12" s="639"/>
      <c r="N12" s="640"/>
      <c r="O12" s="641" t="s">
        <v>70</v>
      </c>
      <c r="P12" s="642"/>
      <c r="Q12" s="642"/>
      <c r="R12" s="642"/>
      <c r="S12" s="642"/>
      <c r="T12" s="642"/>
      <c r="U12" s="642"/>
      <c r="V12" s="642"/>
      <c r="W12" s="642"/>
      <c r="X12" s="642"/>
      <c r="Y12" s="643"/>
      <c r="Z12" s="632" t="s">
        <v>71</v>
      </c>
      <c r="AA12" s="633"/>
      <c r="AB12" s="633"/>
      <c r="AC12" s="633"/>
      <c r="AD12" s="633"/>
      <c r="AE12" s="633"/>
      <c r="AF12" s="633"/>
      <c r="AG12" s="633"/>
      <c r="AH12" s="633"/>
      <c r="AI12" s="633"/>
      <c r="AJ12" s="634"/>
    </row>
    <row r="13" spans="2:36" ht="15" customHeight="1" x14ac:dyDescent="0.25">
      <c r="B13" s="189" t="s">
        <v>72</v>
      </c>
      <c r="C13" s="190"/>
      <c r="D13" s="190"/>
      <c r="E13" s="190"/>
      <c r="F13" s="190"/>
      <c r="G13" s="190"/>
      <c r="H13" s="190"/>
      <c r="I13" s="630"/>
      <c r="J13" s="550" t="s">
        <v>49</v>
      </c>
      <c r="K13" s="551"/>
      <c r="L13" s="551"/>
      <c r="M13" s="551"/>
      <c r="N13" s="612"/>
      <c r="O13" s="614"/>
      <c r="P13" s="551"/>
      <c r="Q13" s="574"/>
      <c r="R13" s="574"/>
      <c r="S13" s="558" t="s">
        <v>73</v>
      </c>
      <c r="T13" s="574"/>
      <c r="U13" s="574"/>
      <c r="V13" s="558" t="s">
        <v>75</v>
      </c>
      <c r="W13" s="574"/>
      <c r="X13" s="574"/>
      <c r="Y13" s="602" t="s">
        <v>74</v>
      </c>
      <c r="Z13" s="614" t="s">
        <v>127</v>
      </c>
      <c r="AA13" s="551"/>
      <c r="AB13" s="574"/>
      <c r="AC13" s="574"/>
      <c r="AD13" s="558" t="s">
        <v>73</v>
      </c>
      <c r="AE13" s="574"/>
      <c r="AF13" s="574"/>
      <c r="AG13" s="558" t="s">
        <v>75</v>
      </c>
      <c r="AH13" s="574"/>
      <c r="AI13" s="574"/>
      <c r="AJ13" s="571" t="s">
        <v>74</v>
      </c>
    </row>
    <row r="14" spans="2:36" ht="15" customHeight="1" x14ac:dyDescent="0.25">
      <c r="B14" s="191"/>
      <c r="C14" s="192"/>
      <c r="D14" s="192"/>
      <c r="E14" s="192"/>
      <c r="F14" s="192"/>
      <c r="G14" s="192"/>
      <c r="H14" s="192"/>
      <c r="I14" s="509"/>
      <c r="J14" s="553"/>
      <c r="K14" s="510"/>
      <c r="L14" s="510"/>
      <c r="M14" s="510"/>
      <c r="N14" s="613"/>
      <c r="O14" s="553"/>
      <c r="P14" s="510"/>
      <c r="Q14" s="616"/>
      <c r="R14" s="616"/>
      <c r="S14" s="559"/>
      <c r="T14" s="616"/>
      <c r="U14" s="616"/>
      <c r="V14" s="559"/>
      <c r="W14" s="616"/>
      <c r="X14" s="616"/>
      <c r="Y14" s="615"/>
      <c r="Z14" s="553"/>
      <c r="AA14" s="510"/>
      <c r="AB14" s="616"/>
      <c r="AC14" s="616"/>
      <c r="AD14" s="559"/>
      <c r="AE14" s="616"/>
      <c r="AF14" s="616"/>
      <c r="AG14" s="559"/>
      <c r="AH14" s="616"/>
      <c r="AI14" s="616"/>
      <c r="AJ14" s="617"/>
    </row>
    <row r="16" spans="2:36" ht="15" customHeight="1" x14ac:dyDescent="0.25">
      <c r="B16" s="192" t="s">
        <v>76</v>
      </c>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row>
    <row r="17" spans="2:36" ht="15" customHeight="1" x14ac:dyDescent="0.25">
      <c r="B17" s="635" t="s">
        <v>68</v>
      </c>
      <c r="C17" s="636"/>
      <c r="D17" s="636"/>
      <c r="E17" s="636"/>
      <c r="F17" s="636"/>
      <c r="G17" s="636"/>
      <c r="H17" s="636"/>
      <c r="I17" s="637"/>
      <c r="J17" s="638" t="s">
        <v>69</v>
      </c>
      <c r="K17" s="639"/>
      <c r="L17" s="639"/>
      <c r="M17" s="639"/>
      <c r="N17" s="640"/>
      <c r="O17" s="641" t="s">
        <v>70</v>
      </c>
      <c r="P17" s="642"/>
      <c r="Q17" s="642"/>
      <c r="R17" s="642"/>
      <c r="S17" s="642"/>
      <c r="T17" s="642"/>
      <c r="U17" s="642"/>
      <c r="V17" s="642"/>
      <c r="W17" s="642"/>
      <c r="X17" s="642"/>
      <c r="Y17" s="643"/>
      <c r="Z17" s="632" t="s">
        <v>71</v>
      </c>
      <c r="AA17" s="633"/>
      <c r="AB17" s="633"/>
      <c r="AC17" s="633"/>
      <c r="AD17" s="633"/>
      <c r="AE17" s="633"/>
      <c r="AF17" s="633"/>
      <c r="AG17" s="633"/>
      <c r="AH17" s="633"/>
      <c r="AI17" s="633"/>
      <c r="AJ17" s="634"/>
    </row>
    <row r="18" spans="2:36" ht="15" customHeight="1" x14ac:dyDescent="0.25">
      <c r="B18" s="189" t="s">
        <v>77</v>
      </c>
      <c r="C18" s="190"/>
      <c r="D18" s="190"/>
      <c r="E18" s="190"/>
      <c r="F18" s="190"/>
      <c r="G18" s="190"/>
      <c r="H18" s="190"/>
      <c r="I18" s="630"/>
      <c r="J18" s="550" t="s">
        <v>49</v>
      </c>
      <c r="K18" s="551"/>
      <c r="L18" s="551"/>
      <c r="M18" s="551"/>
      <c r="N18" s="612"/>
      <c r="O18" s="614"/>
      <c r="P18" s="551"/>
      <c r="Q18" s="574"/>
      <c r="R18" s="574"/>
      <c r="S18" s="558" t="s">
        <v>73</v>
      </c>
      <c r="T18" s="574"/>
      <c r="U18" s="574"/>
      <c r="V18" s="558" t="s">
        <v>75</v>
      </c>
      <c r="W18" s="574"/>
      <c r="X18" s="574"/>
      <c r="Y18" s="602" t="s">
        <v>74</v>
      </c>
      <c r="Z18" s="614" t="s">
        <v>126</v>
      </c>
      <c r="AA18" s="551"/>
      <c r="AB18" s="574"/>
      <c r="AC18" s="574"/>
      <c r="AD18" s="558" t="s">
        <v>73</v>
      </c>
      <c r="AE18" s="574"/>
      <c r="AF18" s="574"/>
      <c r="AG18" s="558" t="s">
        <v>75</v>
      </c>
      <c r="AH18" s="574"/>
      <c r="AI18" s="574"/>
      <c r="AJ18" s="571" t="s">
        <v>74</v>
      </c>
    </row>
    <row r="19" spans="2:36" ht="15" customHeight="1" x14ac:dyDescent="0.25">
      <c r="B19" s="191"/>
      <c r="C19" s="192"/>
      <c r="D19" s="192"/>
      <c r="E19" s="192"/>
      <c r="F19" s="192"/>
      <c r="G19" s="192"/>
      <c r="H19" s="192"/>
      <c r="I19" s="509"/>
      <c r="J19" s="553"/>
      <c r="K19" s="510"/>
      <c r="L19" s="510"/>
      <c r="M19" s="510"/>
      <c r="N19" s="613"/>
      <c r="O19" s="553"/>
      <c r="P19" s="510"/>
      <c r="Q19" s="616"/>
      <c r="R19" s="616"/>
      <c r="S19" s="559"/>
      <c r="T19" s="616"/>
      <c r="U19" s="616"/>
      <c r="V19" s="559"/>
      <c r="W19" s="616"/>
      <c r="X19" s="616"/>
      <c r="Y19" s="615"/>
      <c r="Z19" s="553"/>
      <c r="AA19" s="510"/>
      <c r="AB19" s="616"/>
      <c r="AC19" s="616"/>
      <c r="AD19" s="559"/>
      <c r="AE19" s="616"/>
      <c r="AF19" s="616"/>
      <c r="AG19" s="559"/>
      <c r="AH19" s="616"/>
      <c r="AI19" s="616"/>
      <c r="AJ19" s="617"/>
    </row>
    <row r="20" spans="2:36" ht="15" customHeight="1" x14ac:dyDescent="0.25">
      <c r="B20" s="189" t="s">
        <v>78</v>
      </c>
      <c r="C20" s="190"/>
      <c r="D20" s="190"/>
      <c r="E20" s="190"/>
      <c r="F20" s="190"/>
      <c r="G20" s="190"/>
      <c r="H20" s="190"/>
      <c r="I20" s="630"/>
      <c r="J20" s="550" t="s">
        <v>49</v>
      </c>
      <c r="K20" s="551"/>
      <c r="L20" s="551"/>
      <c r="M20" s="551"/>
      <c r="N20" s="612"/>
      <c r="O20" s="614"/>
      <c r="P20" s="551"/>
      <c r="Q20" s="574"/>
      <c r="R20" s="574"/>
      <c r="S20" s="558" t="s">
        <v>73</v>
      </c>
      <c r="T20" s="574"/>
      <c r="U20" s="574"/>
      <c r="V20" s="558" t="s">
        <v>75</v>
      </c>
      <c r="W20" s="574"/>
      <c r="X20" s="574"/>
      <c r="Y20" s="602" t="s">
        <v>74</v>
      </c>
      <c r="Z20" s="614" t="s">
        <v>126</v>
      </c>
      <c r="AA20" s="551"/>
      <c r="AB20" s="574"/>
      <c r="AC20" s="574"/>
      <c r="AD20" s="558" t="s">
        <v>73</v>
      </c>
      <c r="AE20" s="574"/>
      <c r="AF20" s="574"/>
      <c r="AG20" s="558" t="s">
        <v>75</v>
      </c>
      <c r="AH20" s="574"/>
      <c r="AI20" s="574"/>
      <c r="AJ20" s="571" t="s">
        <v>74</v>
      </c>
    </row>
    <row r="21" spans="2:36" ht="15" customHeight="1" x14ac:dyDescent="0.25">
      <c r="B21" s="191"/>
      <c r="C21" s="192"/>
      <c r="D21" s="192"/>
      <c r="E21" s="192"/>
      <c r="F21" s="192"/>
      <c r="G21" s="192"/>
      <c r="H21" s="192"/>
      <c r="I21" s="509"/>
      <c r="J21" s="553"/>
      <c r="K21" s="510"/>
      <c r="L21" s="510"/>
      <c r="M21" s="510"/>
      <c r="N21" s="613"/>
      <c r="O21" s="553"/>
      <c r="P21" s="510"/>
      <c r="Q21" s="616"/>
      <c r="R21" s="616"/>
      <c r="S21" s="559"/>
      <c r="T21" s="616"/>
      <c r="U21" s="616"/>
      <c r="V21" s="559"/>
      <c r="W21" s="616"/>
      <c r="X21" s="616"/>
      <c r="Y21" s="615"/>
      <c r="Z21" s="553"/>
      <c r="AA21" s="510"/>
      <c r="AB21" s="616"/>
      <c r="AC21" s="616"/>
      <c r="AD21" s="559"/>
      <c r="AE21" s="616"/>
      <c r="AF21" s="616"/>
      <c r="AG21" s="559"/>
      <c r="AH21" s="616"/>
      <c r="AI21" s="616"/>
      <c r="AJ21" s="617"/>
    </row>
    <row r="22" spans="2:36" ht="15" customHeight="1" x14ac:dyDescent="0.25">
      <c r="B22" s="631" t="s">
        <v>79</v>
      </c>
      <c r="C22" s="625"/>
      <c r="D22" s="625"/>
      <c r="E22" s="625"/>
      <c r="F22" s="625"/>
      <c r="G22" s="625"/>
      <c r="H22" s="625"/>
      <c r="I22" s="626"/>
      <c r="J22" s="550" t="s">
        <v>49</v>
      </c>
      <c r="K22" s="551"/>
      <c r="L22" s="551"/>
      <c r="M22" s="551"/>
      <c r="N22" s="612"/>
      <c r="O22" s="614"/>
      <c r="P22" s="551"/>
      <c r="Q22" s="574"/>
      <c r="R22" s="574"/>
      <c r="S22" s="558" t="s">
        <v>73</v>
      </c>
      <c r="T22" s="574"/>
      <c r="U22" s="574"/>
      <c r="V22" s="558" t="s">
        <v>75</v>
      </c>
      <c r="W22" s="574"/>
      <c r="X22" s="574"/>
      <c r="Y22" s="602" t="s">
        <v>74</v>
      </c>
      <c r="Z22" s="614" t="s">
        <v>126</v>
      </c>
      <c r="AA22" s="551"/>
      <c r="AB22" s="574"/>
      <c r="AC22" s="574"/>
      <c r="AD22" s="558" t="s">
        <v>73</v>
      </c>
      <c r="AE22" s="574"/>
      <c r="AF22" s="574"/>
      <c r="AG22" s="558" t="s">
        <v>75</v>
      </c>
      <c r="AH22" s="574"/>
      <c r="AI22" s="574"/>
      <c r="AJ22" s="571" t="s">
        <v>74</v>
      </c>
    </row>
    <row r="23" spans="2:36" ht="15" customHeight="1" x14ac:dyDescent="0.25">
      <c r="B23" s="627"/>
      <c r="C23" s="628"/>
      <c r="D23" s="628"/>
      <c r="E23" s="628"/>
      <c r="F23" s="628"/>
      <c r="G23" s="628"/>
      <c r="H23" s="628"/>
      <c r="I23" s="629"/>
      <c r="J23" s="553"/>
      <c r="K23" s="510"/>
      <c r="L23" s="510"/>
      <c r="M23" s="510"/>
      <c r="N23" s="613"/>
      <c r="O23" s="553"/>
      <c r="P23" s="510"/>
      <c r="Q23" s="616"/>
      <c r="R23" s="616"/>
      <c r="S23" s="559"/>
      <c r="T23" s="616"/>
      <c r="U23" s="616"/>
      <c r="V23" s="559"/>
      <c r="W23" s="616"/>
      <c r="X23" s="616"/>
      <c r="Y23" s="615"/>
      <c r="Z23" s="553"/>
      <c r="AA23" s="510"/>
      <c r="AB23" s="616"/>
      <c r="AC23" s="616"/>
      <c r="AD23" s="559"/>
      <c r="AE23" s="616"/>
      <c r="AF23" s="616"/>
      <c r="AG23" s="559"/>
      <c r="AH23" s="616"/>
      <c r="AI23" s="616"/>
      <c r="AJ23" s="617"/>
    </row>
    <row r="24" spans="2:36" ht="15" customHeight="1" x14ac:dyDescent="0.25">
      <c r="B24" s="189" t="s">
        <v>80</v>
      </c>
      <c r="C24" s="190"/>
      <c r="D24" s="190"/>
      <c r="E24" s="190"/>
      <c r="F24" s="190"/>
      <c r="G24" s="190"/>
      <c r="H24" s="190"/>
      <c r="I24" s="630"/>
      <c r="J24" s="550" t="s">
        <v>49</v>
      </c>
      <c r="K24" s="551"/>
      <c r="L24" s="551"/>
      <c r="M24" s="551"/>
      <c r="N24" s="612"/>
      <c r="O24" s="614"/>
      <c r="P24" s="551"/>
      <c r="Q24" s="574"/>
      <c r="R24" s="574"/>
      <c r="S24" s="558" t="s">
        <v>73</v>
      </c>
      <c r="T24" s="574"/>
      <c r="U24" s="574"/>
      <c r="V24" s="558" t="s">
        <v>75</v>
      </c>
      <c r="W24" s="574"/>
      <c r="X24" s="574"/>
      <c r="Y24" s="602" t="s">
        <v>74</v>
      </c>
      <c r="Z24" s="614" t="s">
        <v>126</v>
      </c>
      <c r="AA24" s="551"/>
      <c r="AB24" s="574"/>
      <c r="AC24" s="574"/>
      <c r="AD24" s="558" t="s">
        <v>73</v>
      </c>
      <c r="AE24" s="574"/>
      <c r="AF24" s="574"/>
      <c r="AG24" s="558" t="s">
        <v>75</v>
      </c>
      <c r="AH24" s="574"/>
      <c r="AI24" s="574"/>
      <c r="AJ24" s="571" t="s">
        <v>74</v>
      </c>
    </row>
    <row r="25" spans="2:36" ht="15" customHeight="1" x14ac:dyDescent="0.25">
      <c r="B25" s="191"/>
      <c r="C25" s="192"/>
      <c r="D25" s="192"/>
      <c r="E25" s="192"/>
      <c r="F25" s="192"/>
      <c r="G25" s="192"/>
      <c r="H25" s="192"/>
      <c r="I25" s="509"/>
      <c r="J25" s="553"/>
      <c r="K25" s="510"/>
      <c r="L25" s="510"/>
      <c r="M25" s="510"/>
      <c r="N25" s="613"/>
      <c r="O25" s="553"/>
      <c r="P25" s="510"/>
      <c r="Q25" s="616"/>
      <c r="R25" s="616"/>
      <c r="S25" s="559"/>
      <c r="T25" s="616"/>
      <c r="U25" s="616"/>
      <c r="V25" s="559"/>
      <c r="W25" s="616"/>
      <c r="X25" s="616"/>
      <c r="Y25" s="615"/>
      <c r="Z25" s="553"/>
      <c r="AA25" s="510"/>
      <c r="AB25" s="616"/>
      <c r="AC25" s="616"/>
      <c r="AD25" s="559"/>
      <c r="AE25" s="616"/>
      <c r="AF25" s="616"/>
      <c r="AG25" s="559"/>
      <c r="AH25" s="616"/>
      <c r="AI25" s="616"/>
      <c r="AJ25" s="617"/>
    </row>
    <row r="26" spans="2:36" ht="15" customHeight="1" x14ac:dyDescent="0.25">
      <c r="B26" s="618" t="s">
        <v>81</v>
      </c>
      <c r="C26" s="619"/>
      <c r="D26" s="619"/>
      <c r="E26" s="619"/>
      <c r="F26" s="619"/>
      <c r="G26" s="619"/>
      <c r="H26" s="619"/>
      <c r="I26" s="620"/>
      <c r="J26" s="550" t="s">
        <v>49</v>
      </c>
      <c r="K26" s="551"/>
      <c r="L26" s="551"/>
      <c r="M26" s="551"/>
      <c r="N26" s="612"/>
      <c r="O26" s="614"/>
      <c r="P26" s="551"/>
      <c r="Q26" s="574"/>
      <c r="R26" s="574"/>
      <c r="S26" s="558" t="s">
        <v>73</v>
      </c>
      <c r="T26" s="574"/>
      <c r="U26" s="574"/>
      <c r="V26" s="558" t="s">
        <v>75</v>
      </c>
      <c r="W26" s="574"/>
      <c r="X26" s="574"/>
      <c r="Y26" s="602" t="s">
        <v>74</v>
      </c>
      <c r="Z26" s="614" t="s">
        <v>126</v>
      </c>
      <c r="AA26" s="551"/>
      <c r="AB26" s="574"/>
      <c r="AC26" s="574"/>
      <c r="AD26" s="558" t="s">
        <v>73</v>
      </c>
      <c r="AE26" s="574"/>
      <c r="AF26" s="574"/>
      <c r="AG26" s="558" t="s">
        <v>75</v>
      </c>
      <c r="AH26" s="574"/>
      <c r="AI26" s="574"/>
      <c r="AJ26" s="571" t="s">
        <v>74</v>
      </c>
    </row>
    <row r="27" spans="2:36" ht="15" customHeight="1" x14ac:dyDescent="0.25">
      <c r="B27" s="621"/>
      <c r="C27" s="622"/>
      <c r="D27" s="622"/>
      <c r="E27" s="622"/>
      <c r="F27" s="622"/>
      <c r="G27" s="622"/>
      <c r="H27" s="622"/>
      <c r="I27" s="623"/>
      <c r="J27" s="553"/>
      <c r="K27" s="510"/>
      <c r="L27" s="510"/>
      <c r="M27" s="510"/>
      <c r="N27" s="613"/>
      <c r="O27" s="553"/>
      <c r="P27" s="510"/>
      <c r="Q27" s="616"/>
      <c r="R27" s="616"/>
      <c r="S27" s="559"/>
      <c r="T27" s="616"/>
      <c r="U27" s="616"/>
      <c r="V27" s="559"/>
      <c r="W27" s="616"/>
      <c r="X27" s="616"/>
      <c r="Y27" s="615"/>
      <c r="Z27" s="553"/>
      <c r="AA27" s="510"/>
      <c r="AB27" s="616"/>
      <c r="AC27" s="616"/>
      <c r="AD27" s="559"/>
      <c r="AE27" s="616"/>
      <c r="AF27" s="616"/>
      <c r="AG27" s="559"/>
      <c r="AH27" s="616"/>
      <c r="AI27" s="616"/>
      <c r="AJ27" s="617"/>
    </row>
    <row r="28" spans="2:36" ht="15" customHeight="1" x14ac:dyDescent="0.25">
      <c r="B28" s="624" t="s">
        <v>82</v>
      </c>
      <c r="C28" s="625"/>
      <c r="D28" s="625"/>
      <c r="E28" s="625"/>
      <c r="F28" s="625"/>
      <c r="G28" s="625"/>
      <c r="H28" s="625"/>
      <c r="I28" s="626"/>
      <c r="J28" s="550" t="s">
        <v>49</v>
      </c>
      <c r="K28" s="551"/>
      <c r="L28" s="551"/>
      <c r="M28" s="551"/>
      <c r="N28" s="612"/>
      <c r="O28" s="614"/>
      <c r="P28" s="551"/>
      <c r="Q28" s="574"/>
      <c r="R28" s="574"/>
      <c r="S28" s="558" t="s">
        <v>73</v>
      </c>
      <c r="T28" s="574"/>
      <c r="U28" s="574"/>
      <c r="V28" s="558" t="s">
        <v>75</v>
      </c>
      <c r="W28" s="574"/>
      <c r="X28" s="574"/>
      <c r="Y28" s="602" t="s">
        <v>74</v>
      </c>
      <c r="Z28" s="614" t="s">
        <v>126</v>
      </c>
      <c r="AA28" s="551"/>
      <c r="AB28" s="574"/>
      <c r="AC28" s="574"/>
      <c r="AD28" s="558" t="s">
        <v>73</v>
      </c>
      <c r="AE28" s="574"/>
      <c r="AF28" s="574"/>
      <c r="AG28" s="558" t="s">
        <v>75</v>
      </c>
      <c r="AH28" s="574"/>
      <c r="AI28" s="574"/>
      <c r="AJ28" s="571" t="s">
        <v>74</v>
      </c>
    </row>
    <row r="29" spans="2:36" ht="15" customHeight="1" x14ac:dyDescent="0.25">
      <c r="B29" s="627"/>
      <c r="C29" s="628"/>
      <c r="D29" s="628"/>
      <c r="E29" s="628"/>
      <c r="F29" s="628"/>
      <c r="G29" s="628"/>
      <c r="H29" s="628"/>
      <c r="I29" s="629"/>
      <c r="J29" s="553"/>
      <c r="K29" s="510"/>
      <c r="L29" s="510"/>
      <c r="M29" s="510"/>
      <c r="N29" s="613"/>
      <c r="O29" s="553"/>
      <c r="P29" s="510"/>
      <c r="Q29" s="616"/>
      <c r="R29" s="616"/>
      <c r="S29" s="559"/>
      <c r="T29" s="616"/>
      <c r="U29" s="616"/>
      <c r="V29" s="559"/>
      <c r="W29" s="616"/>
      <c r="X29" s="616"/>
      <c r="Y29" s="615"/>
      <c r="Z29" s="553"/>
      <c r="AA29" s="510"/>
      <c r="AB29" s="616"/>
      <c r="AC29" s="616"/>
      <c r="AD29" s="559"/>
      <c r="AE29" s="616"/>
      <c r="AF29" s="616"/>
      <c r="AG29" s="559"/>
      <c r="AH29" s="616"/>
      <c r="AI29" s="616"/>
      <c r="AJ29" s="617"/>
    </row>
    <row r="31" spans="2:36" ht="15" customHeight="1" x14ac:dyDescent="0.25">
      <c r="B31" s="234" t="s">
        <v>206</v>
      </c>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row>
    <row r="32" spans="2:36" ht="12.95" customHeight="1" x14ac:dyDescent="0.25">
      <c r="B32" s="17"/>
      <c r="C32" s="607" t="s">
        <v>103</v>
      </c>
      <c r="D32" s="608"/>
      <c r="E32" s="608"/>
      <c r="F32" s="608"/>
      <c r="G32" s="608"/>
      <c r="H32" s="608"/>
      <c r="I32" s="608"/>
      <c r="J32" s="609"/>
      <c r="K32" s="604" t="s">
        <v>104</v>
      </c>
      <c r="L32" s="605"/>
      <c r="M32" s="605"/>
      <c r="N32" s="605"/>
      <c r="O32" s="605"/>
      <c r="P32" s="605"/>
      <c r="Q32" s="606"/>
      <c r="R32" s="568" t="s">
        <v>105</v>
      </c>
      <c r="S32" s="568"/>
      <c r="T32" s="568"/>
      <c r="U32" s="568"/>
      <c r="V32" s="568"/>
      <c r="W32" s="568"/>
      <c r="X32" s="568"/>
      <c r="Y32" s="568"/>
      <c r="Z32" s="568" t="s">
        <v>106</v>
      </c>
      <c r="AA32" s="568"/>
      <c r="AB32" s="568"/>
      <c r="AC32" s="568"/>
      <c r="AD32" s="568"/>
      <c r="AE32" s="568"/>
      <c r="AF32" s="568"/>
      <c r="AG32" s="568"/>
      <c r="AH32" s="594" t="s">
        <v>107</v>
      </c>
      <c r="AI32" s="594"/>
      <c r="AJ32" s="595"/>
    </row>
    <row r="33" spans="2:36" ht="12.75" customHeight="1" x14ac:dyDescent="0.25">
      <c r="B33" s="596">
        <v>1</v>
      </c>
      <c r="C33" s="610" t="s">
        <v>127</v>
      </c>
      <c r="D33" s="611"/>
      <c r="E33" s="484"/>
      <c r="F33" s="487" t="s">
        <v>13</v>
      </c>
      <c r="G33" s="484"/>
      <c r="H33" s="487" t="s">
        <v>14</v>
      </c>
      <c r="I33" s="484"/>
      <c r="J33" s="490" t="s">
        <v>15</v>
      </c>
      <c r="K33" s="466"/>
      <c r="L33" s="467"/>
      <c r="M33" s="467"/>
      <c r="N33" s="467"/>
      <c r="O33" s="467"/>
      <c r="P33" s="467"/>
      <c r="Q33" s="468"/>
      <c r="R33" s="583"/>
      <c r="S33" s="583"/>
      <c r="T33" s="583"/>
      <c r="U33" s="583"/>
      <c r="V33" s="583"/>
      <c r="W33" s="583"/>
      <c r="X33" s="583"/>
      <c r="Y33" s="583"/>
      <c r="Z33" s="583"/>
      <c r="AA33" s="583"/>
      <c r="AB33" s="583"/>
      <c r="AC33" s="583"/>
      <c r="AD33" s="583"/>
      <c r="AE33" s="583"/>
      <c r="AF33" s="583"/>
      <c r="AG33" s="583"/>
      <c r="AH33" s="586"/>
      <c r="AI33" s="587"/>
      <c r="AJ33" s="589" t="s">
        <v>102</v>
      </c>
    </row>
    <row r="34" spans="2:36" ht="12.75" customHeight="1" x14ac:dyDescent="0.25">
      <c r="B34" s="596"/>
      <c r="C34" s="477"/>
      <c r="D34" s="478"/>
      <c r="E34" s="484"/>
      <c r="F34" s="487"/>
      <c r="G34" s="484"/>
      <c r="H34" s="487"/>
      <c r="I34" s="484"/>
      <c r="J34" s="490"/>
      <c r="K34" s="469"/>
      <c r="L34" s="470"/>
      <c r="M34" s="470"/>
      <c r="N34" s="470"/>
      <c r="O34" s="470"/>
      <c r="P34" s="470"/>
      <c r="Q34" s="471"/>
      <c r="R34" s="583"/>
      <c r="S34" s="583"/>
      <c r="T34" s="583"/>
      <c r="U34" s="583"/>
      <c r="V34" s="583"/>
      <c r="W34" s="583"/>
      <c r="X34" s="583"/>
      <c r="Y34" s="583"/>
      <c r="Z34" s="583"/>
      <c r="AA34" s="583"/>
      <c r="AB34" s="583"/>
      <c r="AC34" s="583"/>
      <c r="AD34" s="583"/>
      <c r="AE34" s="583"/>
      <c r="AF34" s="583"/>
      <c r="AG34" s="583"/>
      <c r="AH34" s="586"/>
      <c r="AI34" s="587"/>
      <c r="AJ34" s="589"/>
    </row>
    <row r="35" spans="2:36" ht="12.75" customHeight="1" x14ac:dyDescent="0.25">
      <c r="B35" s="597"/>
      <c r="C35" s="477"/>
      <c r="D35" s="478"/>
      <c r="E35" s="382"/>
      <c r="F35" s="558"/>
      <c r="G35" s="382"/>
      <c r="H35" s="558"/>
      <c r="I35" s="382"/>
      <c r="J35" s="602"/>
      <c r="K35" s="469"/>
      <c r="L35" s="470"/>
      <c r="M35" s="470"/>
      <c r="N35" s="470"/>
      <c r="O35" s="470"/>
      <c r="P35" s="470"/>
      <c r="Q35" s="471"/>
      <c r="R35" s="601"/>
      <c r="S35" s="601"/>
      <c r="T35" s="601"/>
      <c r="U35" s="601"/>
      <c r="V35" s="601"/>
      <c r="W35" s="601"/>
      <c r="X35" s="601"/>
      <c r="Y35" s="601"/>
      <c r="Z35" s="601"/>
      <c r="AA35" s="601"/>
      <c r="AB35" s="601"/>
      <c r="AC35" s="601"/>
      <c r="AD35" s="601"/>
      <c r="AE35" s="601"/>
      <c r="AF35" s="601"/>
      <c r="AG35" s="601"/>
      <c r="AH35" s="603"/>
      <c r="AI35" s="555"/>
      <c r="AJ35" s="560"/>
    </row>
    <row r="36" spans="2:36" ht="12.75" customHeight="1" x14ac:dyDescent="0.25">
      <c r="B36" s="598">
        <v>2</v>
      </c>
      <c r="C36" s="475" t="s">
        <v>126</v>
      </c>
      <c r="D36" s="476"/>
      <c r="E36" s="483"/>
      <c r="F36" s="486" t="s">
        <v>13</v>
      </c>
      <c r="G36" s="483"/>
      <c r="H36" s="486" t="s">
        <v>14</v>
      </c>
      <c r="I36" s="483"/>
      <c r="J36" s="489" t="s">
        <v>15</v>
      </c>
      <c r="K36" s="469"/>
      <c r="L36" s="470"/>
      <c r="M36" s="470"/>
      <c r="N36" s="470"/>
      <c r="O36" s="470"/>
      <c r="P36" s="470"/>
      <c r="Q36" s="471"/>
      <c r="R36" s="582"/>
      <c r="S36" s="582"/>
      <c r="T36" s="582"/>
      <c r="U36" s="582"/>
      <c r="V36" s="582"/>
      <c r="W36" s="582"/>
      <c r="X36" s="582"/>
      <c r="Y36" s="582"/>
      <c r="Z36" s="582"/>
      <c r="AA36" s="582"/>
      <c r="AB36" s="582"/>
      <c r="AC36" s="582"/>
      <c r="AD36" s="582"/>
      <c r="AE36" s="582"/>
      <c r="AF36" s="582"/>
      <c r="AG36" s="582"/>
      <c r="AH36" s="584"/>
      <c r="AI36" s="585"/>
      <c r="AJ36" s="588" t="s">
        <v>102</v>
      </c>
    </row>
    <row r="37" spans="2:36" ht="12.75" customHeight="1" x14ac:dyDescent="0.25">
      <c r="B37" s="599"/>
      <c r="C37" s="477"/>
      <c r="D37" s="478"/>
      <c r="E37" s="484"/>
      <c r="F37" s="487"/>
      <c r="G37" s="484"/>
      <c r="H37" s="487"/>
      <c r="I37" s="484"/>
      <c r="J37" s="490"/>
      <c r="K37" s="469"/>
      <c r="L37" s="470"/>
      <c r="M37" s="470"/>
      <c r="N37" s="470"/>
      <c r="O37" s="470"/>
      <c r="P37" s="470"/>
      <c r="Q37" s="471"/>
      <c r="R37" s="583"/>
      <c r="S37" s="583"/>
      <c r="T37" s="583"/>
      <c r="U37" s="583"/>
      <c r="V37" s="583"/>
      <c r="W37" s="583"/>
      <c r="X37" s="583"/>
      <c r="Y37" s="583"/>
      <c r="Z37" s="583"/>
      <c r="AA37" s="583"/>
      <c r="AB37" s="583"/>
      <c r="AC37" s="583"/>
      <c r="AD37" s="583"/>
      <c r="AE37" s="583"/>
      <c r="AF37" s="583"/>
      <c r="AG37" s="583"/>
      <c r="AH37" s="586"/>
      <c r="AI37" s="587"/>
      <c r="AJ37" s="589"/>
    </row>
    <row r="38" spans="2:36" ht="12.75" customHeight="1" x14ac:dyDescent="0.25">
      <c r="B38" s="600"/>
      <c r="C38" s="479"/>
      <c r="D38" s="480"/>
      <c r="E38" s="485"/>
      <c r="F38" s="488"/>
      <c r="G38" s="485"/>
      <c r="H38" s="488"/>
      <c r="I38" s="485"/>
      <c r="J38" s="491"/>
      <c r="K38" s="469"/>
      <c r="L38" s="470"/>
      <c r="M38" s="470"/>
      <c r="N38" s="470"/>
      <c r="O38" s="470"/>
      <c r="P38" s="470"/>
      <c r="Q38" s="471"/>
      <c r="R38" s="593"/>
      <c r="S38" s="593"/>
      <c r="T38" s="593"/>
      <c r="U38" s="593"/>
      <c r="V38" s="593"/>
      <c r="W38" s="593"/>
      <c r="X38" s="593"/>
      <c r="Y38" s="593"/>
      <c r="Z38" s="593"/>
      <c r="AA38" s="593"/>
      <c r="AB38" s="593"/>
      <c r="AC38" s="593"/>
      <c r="AD38" s="593"/>
      <c r="AE38" s="593"/>
      <c r="AF38" s="593"/>
      <c r="AG38" s="593"/>
      <c r="AH38" s="590"/>
      <c r="AI38" s="591"/>
      <c r="AJ38" s="592"/>
    </row>
    <row r="39" spans="2:36" ht="12.75" customHeight="1" x14ac:dyDescent="0.25">
      <c r="B39" s="598">
        <v>3</v>
      </c>
      <c r="C39" s="475" t="s">
        <v>126</v>
      </c>
      <c r="D39" s="476"/>
      <c r="E39" s="483"/>
      <c r="F39" s="486" t="s">
        <v>13</v>
      </c>
      <c r="G39" s="483"/>
      <c r="H39" s="486" t="s">
        <v>14</v>
      </c>
      <c r="I39" s="483"/>
      <c r="J39" s="489" t="s">
        <v>15</v>
      </c>
      <c r="K39" s="469"/>
      <c r="L39" s="470"/>
      <c r="M39" s="470"/>
      <c r="N39" s="470"/>
      <c r="O39" s="470"/>
      <c r="P39" s="470"/>
      <c r="Q39" s="471"/>
      <c r="R39" s="582"/>
      <c r="S39" s="582"/>
      <c r="T39" s="582"/>
      <c r="U39" s="582"/>
      <c r="V39" s="582"/>
      <c r="W39" s="582"/>
      <c r="X39" s="582"/>
      <c r="Y39" s="582"/>
      <c r="Z39" s="582"/>
      <c r="AA39" s="582"/>
      <c r="AB39" s="582"/>
      <c r="AC39" s="582"/>
      <c r="AD39" s="582"/>
      <c r="AE39" s="582"/>
      <c r="AF39" s="582"/>
      <c r="AG39" s="582"/>
      <c r="AH39" s="584"/>
      <c r="AI39" s="585"/>
      <c r="AJ39" s="588" t="s">
        <v>102</v>
      </c>
    </row>
    <row r="40" spans="2:36" ht="12.75" customHeight="1" x14ac:dyDescent="0.25">
      <c r="B40" s="599"/>
      <c r="C40" s="477"/>
      <c r="D40" s="478"/>
      <c r="E40" s="484"/>
      <c r="F40" s="487"/>
      <c r="G40" s="484"/>
      <c r="H40" s="487"/>
      <c r="I40" s="484"/>
      <c r="J40" s="490"/>
      <c r="K40" s="469"/>
      <c r="L40" s="470"/>
      <c r="M40" s="470"/>
      <c r="N40" s="470"/>
      <c r="O40" s="470"/>
      <c r="P40" s="470"/>
      <c r="Q40" s="471"/>
      <c r="R40" s="583"/>
      <c r="S40" s="583"/>
      <c r="T40" s="583"/>
      <c r="U40" s="583"/>
      <c r="V40" s="583"/>
      <c r="W40" s="583"/>
      <c r="X40" s="583"/>
      <c r="Y40" s="583"/>
      <c r="Z40" s="583"/>
      <c r="AA40" s="583"/>
      <c r="AB40" s="583"/>
      <c r="AC40" s="583"/>
      <c r="AD40" s="583"/>
      <c r="AE40" s="583"/>
      <c r="AF40" s="583"/>
      <c r="AG40" s="583"/>
      <c r="AH40" s="586"/>
      <c r="AI40" s="587"/>
      <c r="AJ40" s="589"/>
    </row>
    <row r="41" spans="2:36" ht="12.75" customHeight="1" x14ac:dyDescent="0.25">
      <c r="B41" s="600"/>
      <c r="C41" s="479"/>
      <c r="D41" s="480"/>
      <c r="E41" s="485"/>
      <c r="F41" s="488"/>
      <c r="G41" s="485"/>
      <c r="H41" s="488"/>
      <c r="I41" s="485"/>
      <c r="J41" s="491"/>
      <c r="K41" s="469"/>
      <c r="L41" s="470"/>
      <c r="M41" s="470"/>
      <c r="N41" s="470"/>
      <c r="O41" s="470"/>
      <c r="P41" s="470"/>
      <c r="Q41" s="471"/>
      <c r="R41" s="593"/>
      <c r="S41" s="593"/>
      <c r="T41" s="593"/>
      <c r="U41" s="593"/>
      <c r="V41" s="593"/>
      <c r="W41" s="593"/>
      <c r="X41" s="593"/>
      <c r="Y41" s="593"/>
      <c r="Z41" s="593"/>
      <c r="AA41" s="593"/>
      <c r="AB41" s="593"/>
      <c r="AC41" s="593"/>
      <c r="AD41" s="593"/>
      <c r="AE41" s="593"/>
      <c r="AF41" s="593"/>
      <c r="AG41" s="593"/>
      <c r="AH41" s="590"/>
      <c r="AI41" s="591"/>
      <c r="AJ41" s="592"/>
    </row>
    <row r="42" spans="2:36" ht="12.75" customHeight="1" x14ac:dyDescent="0.25">
      <c r="B42" s="598">
        <v>4</v>
      </c>
      <c r="C42" s="475" t="s">
        <v>126</v>
      </c>
      <c r="D42" s="476"/>
      <c r="E42" s="483"/>
      <c r="F42" s="486" t="s">
        <v>13</v>
      </c>
      <c r="G42" s="483"/>
      <c r="H42" s="486" t="s">
        <v>14</v>
      </c>
      <c r="I42" s="483"/>
      <c r="J42" s="489" t="s">
        <v>15</v>
      </c>
      <c r="K42" s="469"/>
      <c r="L42" s="470"/>
      <c r="M42" s="470"/>
      <c r="N42" s="470"/>
      <c r="O42" s="470"/>
      <c r="P42" s="470"/>
      <c r="Q42" s="471"/>
      <c r="R42" s="582"/>
      <c r="S42" s="582"/>
      <c r="T42" s="582"/>
      <c r="U42" s="582"/>
      <c r="V42" s="582"/>
      <c r="W42" s="582"/>
      <c r="X42" s="582"/>
      <c r="Y42" s="582"/>
      <c r="Z42" s="582"/>
      <c r="AA42" s="582"/>
      <c r="AB42" s="582"/>
      <c r="AC42" s="582"/>
      <c r="AD42" s="582"/>
      <c r="AE42" s="582"/>
      <c r="AF42" s="582"/>
      <c r="AG42" s="582"/>
      <c r="AH42" s="584"/>
      <c r="AI42" s="585"/>
      <c r="AJ42" s="588" t="s">
        <v>102</v>
      </c>
    </row>
    <row r="43" spans="2:36" ht="12.75" customHeight="1" x14ac:dyDescent="0.25">
      <c r="B43" s="599"/>
      <c r="C43" s="477"/>
      <c r="D43" s="478"/>
      <c r="E43" s="484"/>
      <c r="F43" s="487"/>
      <c r="G43" s="484"/>
      <c r="H43" s="487"/>
      <c r="I43" s="484"/>
      <c r="J43" s="490"/>
      <c r="K43" s="469"/>
      <c r="L43" s="470"/>
      <c r="M43" s="470"/>
      <c r="N43" s="470"/>
      <c r="O43" s="470"/>
      <c r="P43" s="470"/>
      <c r="Q43" s="471"/>
      <c r="R43" s="583"/>
      <c r="S43" s="583"/>
      <c r="T43" s="583"/>
      <c r="U43" s="583"/>
      <c r="V43" s="583"/>
      <c r="W43" s="583"/>
      <c r="X43" s="583"/>
      <c r="Y43" s="583"/>
      <c r="Z43" s="583"/>
      <c r="AA43" s="583"/>
      <c r="AB43" s="583"/>
      <c r="AC43" s="583"/>
      <c r="AD43" s="583"/>
      <c r="AE43" s="583"/>
      <c r="AF43" s="583"/>
      <c r="AG43" s="583"/>
      <c r="AH43" s="586"/>
      <c r="AI43" s="587"/>
      <c r="AJ43" s="589"/>
    </row>
    <row r="44" spans="2:36" ht="12.75" customHeight="1" x14ac:dyDescent="0.25">
      <c r="B44" s="600"/>
      <c r="C44" s="479"/>
      <c r="D44" s="480"/>
      <c r="E44" s="485"/>
      <c r="F44" s="488"/>
      <c r="G44" s="485"/>
      <c r="H44" s="488"/>
      <c r="I44" s="485"/>
      <c r="J44" s="491"/>
      <c r="K44" s="469"/>
      <c r="L44" s="470"/>
      <c r="M44" s="470"/>
      <c r="N44" s="470"/>
      <c r="O44" s="470"/>
      <c r="P44" s="470"/>
      <c r="Q44" s="471"/>
      <c r="R44" s="593"/>
      <c r="S44" s="593"/>
      <c r="T44" s="593"/>
      <c r="U44" s="593"/>
      <c r="V44" s="593"/>
      <c r="W44" s="593"/>
      <c r="X44" s="593"/>
      <c r="Y44" s="593"/>
      <c r="Z44" s="593"/>
      <c r="AA44" s="593"/>
      <c r="AB44" s="593"/>
      <c r="AC44" s="593"/>
      <c r="AD44" s="593"/>
      <c r="AE44" s="593"/>
      <c r="AF44" s="593"/>
      <c r="AG44" s="593"/>
      <c r="AH44" s="590"/>
      <c r="AI44" s="591"/>
      <c r="AJ44" s="592"/>
    </row>
    <row r="45" spans="2:36" ht="12.75" customHeight="1" x14ac:dyDescent="0.25">
      <c r="B45" s="598">
        <v>5</v>
      </c>
      <c r="C45" s="475" t="s">
        <v>126</v>
      </c>
      <c r="D45" s="476"/>
      <c r="E45" s="483"/>
      <c r="F45" s="486" t="s">
        <v>13</v>
      </c>
      <c r="G45" s="483"/>
      <c r="H45" s="486" t="s">
        <v>14</v>
      </c>
      <c r="I45" s="483"/>
      <c r="J45" s="489" t="s">
        <v>15</v>
      </c>
      <c r="K45" s="469"/>
      <c r="L45" s="470"/>
      <c r="M45" s="470"/>
      <c r="N45" s="470"/>
      <c r="O45" s="470"/>
      <c r="P45" s="470"/>
      <c r="Q45" s="471"/>
      <c r="R45" s="582"/>
      <c r="S45" s="582"/>
      <c r="T45" s="582"/>
      <c r="U45" s="582"/>
      <c r="V45" s="582"/>
      <c r="W45" s="582"/>
      <c r="X45" s="582"/>
      <c r="Y45" s="582"/>
      <c r="Z45" s="582"/>
      <c r="AA45" s="582"/>
      <c r="AB45" s="582"/>
      <c r="AC45" s="582"/>
      <c r="AD45" s="582"/>
      <c r="AE45" s="582"/>
      <c r="AF45" s="582"/>
      <c r="AG45" s="582"/>
      <c r="AH45" s="584"/>
      <c r="AI45" s="585"/>
      <c r="AJ45" s="588" t="s">
        <v>102</v>
      </c>
    </row>
    <row r="46" spans="2:36" ht="12.75" customHeight="1" x14ac:dyDescent="0.25">
      <c r="B46" s="599"/>
      <c r="C46" s="477"/>
      <c r="D46" s="478"/>
      <c r="E46" s="484"/>
      <c r="F46" s="487"/>
      <c r="G46" s="484"/>
      <c r="H46" s="487"/>
      <c r="I46" s="484"/>
      <c r="J46" s="490"/>
      <c r="K46" s="469"/>
      <c r="L46" s="470"/>
      <c r="M46" s="470"/>
      <c r="N46" s="470"/>
      <c r="O46" s="470"/>
      <c r="P46" s="470"/>
      <c r="Q46" s="471"/>
      <c r="R46" s="583"/>
      <c r="S46" s="583"/>
      <c r="T46" s="583"/>
      <c r="U46" s="583"/>
      <c r="V46" s="583"/>
      <c r="W46" s="583"/>
      <c r="X46" s="583"/>
      <c r="Y46" s="583"/>
      <c r="Z46" s="583"/>
      <c r="AA46" s="583"/>
      <c r="AB46" s="583"/>
      <c r="AC46" s="583"/>
      <c r="AD46" s="583"/>
      <c r="AE46" s="583"/>
      <c r="AF46" s="583"/>
      <c r="AG46" s="583"/>
      <c r="AH46" s="586"/>
      <c r="AI46" s="587"/>
      <c r="AJ46" s="589"/>
    </row>
    <row r="47" spans="2:36" ht="12.75" customHeight="1" x14ac:dyDescent="0.25">
      <c r="B47" s="600"/>
      <c r="C47" s="479"/>
      <c r="D47" s="480"/>
      <c r="E47" s="485"/>
      <c r="F47" s="488"/>
      <c r="G47" s="485"/>
      <c r="H47" s="488"/>
      <c r="I47" s="485"/>
      <c r="J47" s="491"/>
      <c r="K47" s="469"/>
      <c r="L47" s="470"/>
      <c r="M47" s="470"/>
      <c r="N47" s="470"/>
      <c r="O47" s="470"/>
      <c r="P47" s="470"/>
      <c r="Q47" s="471"/>
      <c r="R47" s="593"/>
      <c r="S47" s="593"/>
      <c r="T47" s="593"/>
      <c r="U47" s="593"/>
      <c r="V47" s="593"/>
      <c r="W47" s="593"/>
      <c r="X47" s="593"/>
      <c r="Y47" s="593"/>
      <c r="Z47" s="593"/>
      <c r="AA47" s="593"/>
      <c r="AB47" s="593"/>
      <c r="AC47" s="593"/>
      <c r="AD47" s="593"/>
      <c r="AE47" s="593"/>
      <c r="AF47" s="593"/>
      <c r="AG47" s="593"/>
      <c r="AH47" s="590"/>
      <c r="AI47" s="591"/>
      <c r="AJ47" s="592"/>
    </row>
    <row r="48" spans="2:36" ht="12.75" customHeight="1" x14ac:dyDescent="0.25">
      <c r="B48" s="598">
        <v>6</v>
      </c>
      <c r="C48" s="475" t="s">
        <v>126</v>
      </c>
      <c r="D48" s="476"/>
      <c r="E48" s="483"/>
      <c r="F48" s="486" t="s">
        <v>13</v>
      </c>
      <c r="G48" s="483"/>
      <c r="H48" s="486" t="s">
        <v>14</v>
      </c>
      <c r="I48" s="483"/>
      <c r="J48" s="489" t="s">
        <v>15</v>
      </c>
      <c r="K48" s="469"/>
      <c r="L48" s="470"/>
      <c r="M48" s="470"/>
      <c r="N48" s="470"/>
      <c r="O48" s="470"/>
      <c r="P48" s="470"/>
      <c r="Q48" s="471"/>
      <c r="R48" s="582"/>
      <c r="S48" s="582"/>
      <c r="T48" s="582"/>
      <c r="U48" s="582"/>
      <c r="V48" s="582"/>
      <c r="W48" s="582"/>
      <c r="X48" s="582"/>
      <c r="Y48" s="582"/>
      <c r="Z48" s="582"/>
      <c r="AA48" s="582"/>
      <c r="AB48" s="582"/>
      <c r="AC48" s="582"/>
      <c r="AD48" s="582"/>
      <c r="AE48" s="582"/>
      <c r="AF48" s="582"/>
      <c r="AG48" s="582"/>
      <c r="AH48" s="584"/>
      <c r="AI48" s="585"/>
      <c r="AJ48" s="588" t="s">
        <v>102</v>
      </c>
    </row>
    <row r="49" spans="2:36" ht="12.75" customHeight="1" x14ac:dyDescent="0.25">
      <c r="B49" s="599"/>
      <c r="C49" s="477"/>
      <c r="D49" s="478"/>
      <c r="E49" s="484"/>
      <c r="F49" s="487"/>
      <c r="G49" s="484"/>
      <c r="H49" s="487"/>
      <c r="I49" s="484"/>
      <c r="J49" s="490"/>
      <c r="K49" s="469"/>
      <c r="L49" s="470"/>
      <c r="M49" s="470"/>
      <c r="N49" s="470"/>
      <c r="O49" s="470"/>
      <c r="P49" s="470"/>
      <c r="Q49" s="471"/>
      <c r="R49" s="583"/>
      <c r="S49" s="583"/>
      <c r="T49" s="583"/>
      <c r="U49" s="583"/>
      <c r="V49" s="583"/>
      <c r="W49" s="583"/>
      <c r="X49" s="583"/>
      <c r="Y49" s="583"/>
      <c r="Z49" s="583"/>
      <c r="AA49" s="583"/>
      <c r="AB49" s="583"/>
      <c r="AC49" s="583"/>
      <c r="AD49" s="583"/>
      <c r="AE49" s="583"/>
      <c r="AF49" s="583"/>
      <c r="AG49" s="583"/>
      <c r="AH49" s="586"/>
      <c r="AI49" s="587"/>
      <c r="AJ49" s="589"/>
    </row>
    <row r="50" spans="2:36" ht="12.75" customHeight="1" x14ac:dyDescent="0.25">
      <c r="B50" s="644"/>
      <c r="C50" s="481"/>
      <c r="D50" s="482"/>
      <c r="E50" s="484"/>
      <c r="F50" s="487"/>
      <c r="G50" s="484"/>
      <c r="H50" s="487"/>
      <c r="I50" s="484"/>
      <c r="J50" s="490"/>
      <c r="K50" s="472"/>
      <c r="L50" s="473"/>
      <c r="M50" s="473"/>
      <c r="N50" s="473"/>
      <c r="O50" s="473"/>
      <c r="P50" s="473"/>
      <c r="Q50" s="474"/>
      <c r="R50" s="583"/>
      <c r="S50" s="583"/>
      <c r="T50" s="583"/>
      <c r="U50" s="583"/>
      <c r="V50" s="583"/>
      <c r="W50" s="583"/>
      <c r="X50" s="583"/>
      <c r="Y50" s="583"/>
      <c r="Z50" s="583"/>
      <c r="AA50" s="583"/>
      <c r="AB50" s="583"/>
      <c r="AC50" s="583"/>
      <c r="AD50" s="583"/>
      <c r="AE50" s="583"/>
      <c r="AF50" s="583"/>
      <c r="AG50" s="583"/>
      <c r="AH50" s="586"/>
      <c r="AI50" s="587"/>
      <c r="AJ50" s="589"/>
    </row>
    <row r="52" spans="2:36" ht="15" customHeight="1" x14ac:dyDescent="0.25">
      <c r="B52" s="234" t="s">
        <v>109</v>
      </c>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row>
    <row r="53" spans="2:36" ht="15" customHeight="1" x14ac:dyDescent="0.25">
      <c r="B53" s="562" t="s">
        <v>83</v>
      </c>
      <c r="C53" s="563"/>
      <c r="D53" s="563"/>
      <c r="E53" s="563"/>
      <c r="F53" s="563"/>
      <c r="G53" s="563"/>
      <c r="H53" s="563"/>
      <c r="I53" s="563"/>
      <c r="J53" s="563"/>
      <c r="K53" s="564"/>
      <c r="L53" s="565" t="s">
        <v>86</v>
      </c>
      <c r="M53" s="566"/>
      <c r="N53" s="566"/>
      <c r="O53" s="566"/>
      <c r="P53" s="566"/>
      <c r="Q53" s="566"/>
      <c r="R53" s="567" t="s">
        <v>89</v>
      </c>
      <c r="S53" s="568"/>
      <c r="T53" s="568"/>
      <c r="U53" s="568"/>
      <c r="V53" s="568"/>
      <c r="W53" s="568"/>
      <c r="X53" s="568"/>
      <c r="Y53" s="566" t="s">
        <v>88</v>
      </c>
      <c r="Z53" s="566"/>
      <c r="AA53" s="566"/>
      <c r="AB53" s="566"/>
      <c r="AC53" s="566"/>
      <c r="AD53" s="566"/>
      <c r="AE53" s="568" t="s">
        <v>87</v>
      </c>
      <c r="AF53" s="568"/>
      <c r="AG53" s="568"/>
      <c r="AH53" s="568"/>
      <c r="AI53" s="568"/>
      <c r="AJ53" s="569"/>
    </row>
    <row r="54" spans="2:36" ht="15" customHeight="1" x14ac:dyDescent="0.25">
      <c r="B54" s="562"/>
      <c r="C54" s="563"/>
      <c r="D54" s="563"/>
      <c r="E54" s="563"/>
      <c r="F54" s="563"/>
      <c r="G54" s="563"/>
      <c r="H54" s="563"/>
      <c r="I54" s="563"/>
      <c r="J54" s="563"/>
      <c r="K54" s="564"/>
      <c r="L54" s="565"/>
      <c r="M54" s="566"/>
      <c r="N54" s="566"/>
      <c r="O54" s="566"/>
      <c r="P54" s="566"/>
      <c r="Q54" s="566"/>
      <c r="R54" s="568"/>
      <c r="S54" s="568"/>
      <c r="T54" s="568"/>
      <c r="U54" s="568"/>
      <c r="V54" s="568"/>
      <c r="W54" s="568"/>
      <c r="X54" s="568"/>
      <c r="Y54" s="566"/>
      <c r="Z54" s="566"/>
      <c r="AA54" s="566"/>
      <c r="AB54" s="566"/>
      <c r="AC54" s="566"/>
      <c r="AD54" s="566"/>
      <c r="AE54" s="568"/>
      <c r="AF54" s="568"/>
      <c r="AG54" s="568"/>
      <c r="AH54" s="568"/>
      <c r="AI54" s="568"/>
      <c r="AJ54" s="569"/>
    </row>
    <row r="55" spans="2:36" ht="15" customHeight="1" x14ac:dyDescent="0.25">
      <c r="B55" s="570" t="s">
        <v>84</v>
      </c>
      <c r="C55" s="558"/>
      <c r="D55" s="558"/>
      <c r="E55" s="558"/>
      <c r="F55" s="558"/>
      <c r="G55" s="558"/>
      <c r="H55" s="558"/>
      <c r="I55" s="558"/>
      <c r="J55" s="558"/>
      <c r="K55" s="571"/>
      <c r="L55" s="146"/>
      <c r="M55" s="574"/>
      <c r="N55" s="574"/>
      <c r="O55" s="574"/>
      <c r="P55" s="574"/>
      <c r="Q55" s="147"/>
      <c r="R55" s="575"/>
      <c r="S55" s="574"/>
      <c r="T55" s="574"/>
      <c r="U55" s="574"/>
      <c r="V55" s="574"/>
      <c r="W55" s="574"/>
      <c r="X55" s="147"/>
      <c r="Y55" s="575"/>
      <c r="Z55" s="574"/>
      <c r="AA55" s="574"/>
      <c r="AB55" s="574"/>
      <c r="AC55" s="574"/>
      <c r="AD55" s="147"/>
      <c r="AE55" s="576" t="str">
        <f>IF(Y55="","",Y55/R55)</f>
        <v/>
      </c>
      <c r="AF55" s="577"/>
      <c r="AG55" s="577"/>
      <c r="AH55" s="577"/>
      <c r="AI55" s="577"/>
      <c r="AJ55" s="578"/>
    </row>
    <row r="56" spans="2:36" ht="15" customHeight="1" x14ac:dyDescent="0.25">
      <c r="B56" s="572"/>
      <c r="C56" s="86"/>
      <c r="D56" s="86"/>
      <c r="E56" s="86"/>
      <c r="F56" s="86"/>
      <c r="G56" s="86"/>
      <c r="H56" s="86"/>
      <c r="I56" s="86"/>
      <c r="J56" s="86"/>
      <c r="K56" s="573"/>
      <c r="L56" s="148"/>
      <c r="M56" s="72"/>
      <c r="N56" s="72"/>
      <c r="O56" s="72"/>
      <c r="P56" s="72"/>
      <c r="Q56" s="73"/>
      <c r="R56" s="71"/>
      <c r="S56" s="72"/>
      <c r="T56" s="72"/>
      <c r="U56" s="72"/>
      <c r="V56" s="72"/>
      <c r="W56" s="72"/>
      <c r="X56" s="73"/>
      <c r="Y56" s="71"/>
      <c r="Z56" s="72"/>
      <c r="AA56" s="72"/>
      <c r="AB56" s="72"/>
      <c r="AC56" s="72"/>
      <c r="AD56" s="73"/>
      <c r="AE56" s="579"/>
      <c r="AF56" s="580"/>
      <c r="AG56" s="580"/>
      <c r="AH56" s="580"/>
      <c r="AI56" s="580"/>
      <c r="AJ56" s="581"/>
    </row>
    <row r="57" spans="2:36" ht="15" customHeight="1" x14ac:dyDescent="0.25">
      <c r="B57" s="533" t="s">
        <v>85</v>
      </c>
      <c r="C57" s="534"/>
      <c r="D57" s="534"/>
      <c r="E57" s="534"/>
      <c r="F57" s="534"/>
      <c r="G57" s="534"/>
      <c r="H57" s="534"/>
      <c r="I57" s="534"/>
      <c r="J57" s="534"/>
      <c r="K57" s="535"/>
      <c r="L57" s="538"/>
      <c r="M57" s="539"/>
      <c r="N57" s="539"/>
      <c r="O57" s="539"/>
      <c r="P57" s="539"/>
      <c r="Q57" s="539"/>
      <c r="R57" s="542"/>
      <c r="S57" s="542"/>
      <c r="T57" s="542"/>
      <c r="U57" s="542"/>
      <c r="V57" s="542"/>
      <c r="W57" s="542"/>
      <c r="X57" s="542"/>
      <c r="Y57" s="539"/>
      <c r="Z57" s="539"/>
      <c r="AA57" s="539"/>
      <c r="AB57" s="539"/>
      <c r="AC57" s="539"/>
      <c r="AD57" s="539"/>
      <c r="AE57" s="542"/>
      <c r="AF57" s="542"/>
      <c r="AG57" s="542"/>
      <c r="AH57" s="542"/>
      <c r="AI57" s="542"/>
      <c r="AJ57" s="544"/>
    </row>
    <row r="58" spans="2:36" ht="15" customHeight="1" x14ac:dyDescent="0.25">
      <c r="B58" s="536"/>
      <c r="C58" s="161"/>
      <c r="D58" s="161"/>
      <c r="E58" s="161"/>
      <c r="F58" s="161"/>
      <c r="G58" s="161"/>
      <c r="H58" s="161"/>
      <c r="I58" s="161"/>
      <c r="J58" s="161"/>
      <c r="K58" s="537"/>
      <c r="L58" s="540"/>
      <c r="M58" s="541"/>
      <c r="N58" s="541"/>
      <c r="O58" s="541"/>
      <c r="P58" s="541"/>
      <c r="Q58" s="541"/>
      <c r="R58" s="543"/>
      <c r="S58" s="543"/>
      <c r="T58" s="543"/>
      <c r="U58" s="543"/>
      <c r="V58" s="543"/>
      <c r="W58" s="543"/>
      <c r="X58" s="543"/>
      <c r="Y58" s="541"/>
      <c r="Z58" s="541"/>
      <c r="AA58" s="541"/>
      <c r="AB58" s="541"/>
      <c r="AC58" s="541"/>
      <c r="AD58" s="541"/>
      <c r="AE58" s="543"/>
      <c r="AF58" s="543"/>
      <c r="AG58" s="543"/>
      <c r="AH58" s="543"/>
      <c r="AI58" s="543"/>
      <c r="AJ58" s="545"/>
    </row>
    <row r="60" spans="2:36" ht="15" customHeight="1" x14ac:dyDescent="0.25">
      <c r="B60" s="192" t="s">
        <v>207</v>
      </c>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row>
    <row r="61" spans="2:36" ht="15" customHeight="1" x14ac:dyDescent="0.25">
      <c r="B61" s="546" t="s">
        <v>110</v>
      </c>
      <c r="C61" s="280"/>
      <c r="D61" s="280"/>
      <c r="E61" s="280"/>
      <c r="F61" s="280"/>
      <c r="G61" s="280"/>
      <c r="H61" s="280"/>
      <c r="I61" s="281"/>
      <c r="J61" s="550" t="s">
        <v>49</v>
      </c>
      <c r="K61" s="551"/>
      <c r="L61" s="551"/>
      <c r="M61" s="551"/>
      <c r="N61" s="552"/>
      <c r="O61" s="554" t="s">
        <v>90</v>
      </c>
      <c r="P61" s="199"/>
      <c r="Q61" s="199"/>
      <c r="R61" s="200"/>
      <c r="S61" s="154" t="s">
        <v>128</v>
      </c>
      <c r="T61" s="555"/>
      <c r="U61" s="557"/>
      <c r="V61" s="190" t="s">
        <v>13</v>
      </c>
      <c r="W61" s="557"/>
      <c r="X61" s="190" t="s">
        <v>14</v>
      </c>
      <c r="Y61" s="557"/>
      <c r="Z61" s="190" t="s">
        <v>15</v>
      </c>
      <c r="AA61" s="558" t="s">
        <v>16</v>
      </c>
      <c r="AB61" s="558"/>
      <c r="AC61" s="154" t="s">
        <v>126</v>
      </c>
      <c r="AD61" s="555"/>
      <c r="AE61" s="557"/>
      <c r="AF61" s="190" t="s">
        <v>13</v>
      </c>
      <c r="AG61" s="557"/>
      <c r="AH61" s="190" t="s">
        <v>14</v>
      </c>
      <c r="AI61" s="557"/>
      <c r="AJ61" s="560" t="s">
        <v>15</v>
      </c>
    </row>
    <row r="62" spans="2:36" ht="15" customHeight="1" x14ac:dyDescent="0.25">
      <c r="B62" s="547"/>
      <c r="C62" s="548"/>
      <c r="D62" s="548"/>
      <c r="E62" s="548"/>
      <c r="F62" s="548"/>
      <c r="G62" s="548"/>
      <c r="H62" s="548"/>
      <c r="I62" s="549"/>
      <c r="J62" s="553"/>
      <c r="K62" s="510"/>
      <c r="L62" s="510"/>
      <c r="M62" s="510"/>
      <c r="N62" s="511"/>
      <c r="O62" s="457"/>
      <c r="P62" s="202"/>
      <c r="Q62" s="202"/>
      <c r="R62" s="203"/>
      <c r="S62" s="556"/>
      <c r="T62" s="556"/>
      <c r="U62" s="132"/>
      <c r="V62" s="192"/>
      <c r="W62" s="132"/>
      <c r="X62" s="192"/>
      <c r="Y62" s="132"/>
      <c r="Z62" s="192"/>
      <c r="AA62" s="559"/>
      <c r="AB62" s="559"/>
      <c r="AC62" s="556"/>
      <c r="AD62" s="556"/>
      <c r="AE62" s="132"/>
      <c r="AF62" s="192"/>
      <c r="AG62" s="132"/>
      <c r="AH62" s="192"/>
      <c r="AI62" s="132"/>
      <c r="AJ62" s="561"/>
    </row>
    <row r="64" spans="2:36" ht="15" customHeight="1" x14ac:dyDescent="0.25">
      <c r="B64" s="234" t="s">
        <v>208</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row>
    <row r="65" spans="2:36" ht="15" customHeight="1" x14ac:dyDescent="0.25">
      <c r="B65" s="512" t="s">
        <v>91</v>
      </c>
      <c r="C65" s="513"/>
      <c r="D65" s="513"/>
      <c r="E65" s="513"/>
      <c r="F65" s="513"/>
      <c r="G65" s="518" t="s">
        <v>49</v>
      </c>
      <c r="H65" s="518"/>
      <c r="I65" s="518"/>
      <c r="J65" s="518"/>
      <c r="K65" s="518"/>
      <c r="L65" s="521" t="s">
        <v>92</v>
      </c>
      <c r="M65" s="521"/>
      <c r="N65" s="521"/>
      <c r="O65" s="521"/>
      <c r="P65" s="521"/>
      <c r="Q65" s="521"/>
      <c r="R65" s="521"/>
      <c r="S65" s="521"/>
      <c r="T65" s="521"/>
      <c r="U65" s="221" t="s">
        <v>93</v>
      </c>
      <c r="V65" s="221"/>
      <c r="W65" s="221"/>
      <c r="X65" s="221"/>
      <c r="Y65" s="221"/>
      <c r="Z65" s="221"/>
      <c r="AA65" s="221"/>
      <c r="AB65" s="221"/>
      <c r="AC65" s="221" t="s">
        <v>94</v>
      </c>
      <c r="AD65" s="221"/>
      <c r="AE65" s="221"/>
      <c r="AF65" s="221"/>
      <c r="AG65" s="221"/>
      <c r="AH65" s="221"/>
      <c r="AI65" s="221"/>
      <c r="AJ65" s="499"/>
    </row>
    <row r="66" spans="2:36" ht="15" customHeight="1" x14ac:dyDescent="0.25">
      <c r="B66" s="514"/>
      <c r="C66" s="515"/>
      <c r="D66" s="515"/>
      <c r="E66" s="515"/>
      <c r="F66" s="515"/>
      <c r="G66" s="519"/>
      <c r="H66" s="519"/>
      <c r="I66" s="519"/>
      <c r="J66" s="519"/>
      <c r="K66" s="519"/>
      <c r="L66" s="288"/>
      <c r="M66" s="116"/>
      <c r="N66" s="116"/>
      <c r="O66" s="116"/>
      <c r="P66" s="116"/>
      <c r="Q66" s="116"/>
      <c r="R66" s="116"/>
      <c r="S66" s="116"/>
      <c r="T66" s="522"/>
      <c r="U66" s="524"/>
      <c r="V66" s="525"/>
      <c r="W66" s="528"/>
      <c r="X66" s="529" t="s">
        <v>13</v>
      </c>
      <c r="Y66" s="528"/>
      <c r="Z66" s="529" t="s">
        <v>14</v>
      </c>
      <c r="AA66" s="528"/>
      <c r="AB66" s="530" t="s">
        <v>15</v>
      </c>
      <c r="AC66" s="524"/>
      <c r="AD66" s="525"/>
      <c r="AE66" s="528"/>
      <c r="AF66" s="529" t="s">
        <v>13</v>
      </c>
      <c r="AG66" s="528"/>
      <c r="AH66" s="529" t="s">
        <v>14</v>
      </c>
      <c r="AI66" s="528"/>
      <c r="AJ66" s="531" t="s">
        <v>15</v>
      </c>
    </row>
    <row r="67" spans="2:36" ht="15" customHeight="1" x14ac:dyDescent="0.25">
      <c r="B67" s="516"/>
      <c r="C67" s="517"/>
      <c r="D67" s="517"/>
      <c r="E67" s="517"/>
      <c r="F67" s="517"/>
      <c r="G67" s="520"/>
      <c r="H67" s="520"/>
      <c r="I67" s="520"/>
      <c r="J67" s="520"/>
      <c r="K67" s="520"/>
      <c r="L67" s="121"/>
      <c r="M67" s="122"/>
      <c r="N67" s="122"/>
      <c r="O67" s="122"/>
      <c r="P67" s="122"/>
      <c r="Q67" s="122"/>
      <c r="R67" s="122"/>
      <c r="S67" s="122"/>
      <c r="T67" s="523"/>
      <c r="U67" s="526"/>
      <c r="V67" s="527"/>
      <c r="W67" s="483"/>
      <c r="X67" s="486"/>
      <c r="Y67" s="483"/>
      <c r="Z67" s="486"/>
      <c r="AA67" s="483"/>
      <c r="AB67" s="489"/>
      <c r="AC67" s="526"/>
      <c r="AD67" s="527"/>
      <c r="AE67" s="483"/>
      <c r="AF67" s="486"/>
      <c r="AG67" s="483"/>
      <c r="AH67" s="486"/>
      <c r="AI67" s="483"/>
      <c r="AJ67" s="532"/>
    </row>
    <row r="69" spans="2:36" ht="15" customHeight="1" x14ac:dyDescent="0.25">
      <c r="B69" s="192" t="s">
        <v>95</v>
      </c>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row>
    <row r="70" spans="2:36" ht="15" customHeight="1" x14ac:dyDescent="0.25">
      <c r="B70" s="492" t="s">
        <v>96</v>
      </c>
      <c r="C70" s="493"/>
      <c r="D70" s="493"/>
      <c r="E70" s="493"/>
      <c r="F70" s="493"/>
      <c r="G70" s="493"/>
      <c r="H70" s="493"/>
      <c r="I70" s="493"/>
      <c r="J70" s="493"/>
      <c r="K70" s="493"/>
      <c r="L70" s="498" t="s">
        <v>97</v>
      </c>
      <c r="M70" s="498"/>
      <c r="N70" s="498"/>
      <c r="O70" s="498"/>
      <c r="P70" s="498"/>
      <c r="Q70" s="498"/>
      <c r="R70" s="498"/>
      <c r="S70" s="498"/>
      <c r="T70" s="498"/>
      <c r="U70" s="498"/>
      <c r="V70" s="498"/>
      <c r="W70" s="498"/>
      <c r="X70" s="498"/>
      <c r="Y70" s="498"/>
      <c r="Z70" s="498"/>
      <c r="AA70" s="498"/>
      <c r="AB70" s="498"/>
      <c r="AC70" s="498"/>
      <c r="AD70" s="498"/>
      <c r="AE70" s="498"/>
      <c r="AF70" s="221" t="s">
        <v>101</v>
      </c>
      <c r="AG70" s="221"/>
      <c r="AH70" s="221"/>
      <c r="AI70" s="221"/>
      <c r="AJ70" s="499"/>
    </row>
    <row r="71" spans="2:36" ht="15" customHeight="1" x14ac:dyDescent="0.25">
      <c r="B71" s="494"/>
      <c r="C71" s="495"/>
      <c r="D71" s="495"/>
      <c r="E71" s="495"/>
      <c r="F71" s="495"/>
      <c r="G71" s="495"/>
      <c r="H71" s="495"/>
      <c r="I71" s="495"/>
      <c r="J71" s="495"/>
      <c r="K71" s="495"/>
      <c r="L71" s="96" t="s">
        <v>98</v>
      </c>
      <c r="M71" s="64"/>
      <c r="N71" s="64"/>
      <c r="O71" s="64"/>
      <c r="P71" s="64"/>
      <c r="Q71" s="64"/>
      <c r="R71" s="64"/>
      <c r="S71" s="64"/>
      <c r="T71" s="64"/>
      <c r="U71" s="64"/>
      <c r="V71" s="64"/>
      <c r="W71" s="64"/>
      <c r="X71" s="64"/>
      <c r="Y71" s="64"/>
      <c r="Z71" s="64"/>
      <c r="AA71" s="64"/>
      <c r="AB71" s="64"/>
      <c r="AC71" s="64"/>
      <c r="AD71" s="64"/>
      <c r="AE71" s="500"/>
      <c r="AF71" s="502" t="s">
        <v>49</v>
      </c>
      <c r="AG71" s="503"/>
      <c r="AH71" s="503"/>
      <c r="AI71" s="503"/>
      <c r="AJ71" s="504"/>
    </row>
    <row r="72" spans="2:36" ht="15" customHeight="1" x14ac:dyDescent="0.25">
      <c r="B72" s="494"/>
      <c r="C72" s="495"/>
      <c r="D72" s="495"/>
      <c r="E72" s="495"/>
      <c r="F72" s="495"/>
      <c r="G72" s="495"/>
      <c r="H72" s="495"/>
      <c r="I72" s="495"/>
      <c r="J72" s="495"/>
      <c r="K72" s="495"/>
      <c r="L72" s="97"/>
      <c r="M72" s="65"/>
      <c r="N72" s="65"/>
      <c r="O72" s="65"/>
      <c r="P72" s="65"/>
      <c r="Q72" s="65"/>
      <c r="R72" s="65"/>
      <c r="S72" s="65"/>
      <c r="T72" s="65"/>
      <c r="U72" s="65"/>
      <c r="V72" s="65"/>
      <c r="W72" s="65"/>
      <c r="X72" s="65"/>
      <c r="Y72" s="65"/>
      <c r="Z72" s="65"/>
      <c r="AA72" s="65"/>
      <c r="AB72" s="65"/>
      <c r="AC72" s="65"/>
      <c r="AD72" s="65"/>
      <c r="AE72" s="501"/>
      <c r="AF72" s="505"/>
      <c r="AG72" s="506"/>
      <c r="AH72" s="506"/>
      <c r="AI72" s="506"/>
      <c r="AJ72" s="507"/>
    </row>
    <row r="73" spans="2:36" ht="15" customHeight="1" x14ac:dyDescent="0.25">
      <c r="B73" s="494"/>
      <c r="C73" s="495"/>
      <c r="D73" s="495"/>
      <c r="E73" s="495"/>
      <c r="F73" s="495"/>
      <c r="G73" s="495"/>
      <c r="H73" s="495"/>
      <c r="I73" s="495"/>
      <c r="J73" s="495"/>
      <c r="K73" s="495"/>
      <c r="L73" s="96" t="s">
        <v>99</v>
      </c>
      <c r="M73" s="64"/>
      <c r="N73" s="64"/>
      <c r="O73" s="64"/>
      <c r="P73" s="64"/>
      <c r="Q73" s="64"/>
      <c r="R73" s="64"/>
      <c r="S73" s="64"/>
      <c r="T73" s="64"/>
      <c r="U73" s="64"/>
      <c r="V73" s="64"/>
      <c r="W73" s="64"/>
      <c r="X73" s="64"/>
      <c r="Y73" s="64"/>
      <c r="Z73" s="64"/>
      <c r="AA73" s="64"/>
      <c r="AB73" s="64"/>
      <c r="AC73" s="64"/>
      <c r="AD73" s="64"/>
      <c r="AE73" s="500"/>
      <c r="AF73" s="503" t="s">
        <v>49</v>
      </c>
      <c r="AG73" s="503"/>
      <c r="AH73" s="503"/>
      <c r="AI73" s="503"/>
      <c r="AJ73" s="504"/>
    </row>
    <row r="74" spans="2:36" ht="15" customHeight="1" x14ac:dyDescent="0.25">
      <c r="B74" s="496"/>
      <c r="C74" s="497"/>
      <c r="D74" s="497"/>
      <c r="E74" s="497"/>
      <c r="F74" s="497"/>
      <c r="G74" s="497"/>
      <c r="H74" s="497"/>
      <c r="I74" s="497"/>
      <c r="J74" s="497"/>
      <c r="K74" s="497"/>
      <c r="L74" s="508"/>
      <c r="M74" s="192"/>
      <c r="N74" s="192"/>
      <c r="O74" s="192"/>
      <c r="P74" s="192"/>
      <c r="Q74" s="192"/>
      <c r="R74" s="192"/>
      <c r="S74" s="192"/>
      <c r="T74" s="192"/>
      <c r="U74" s="192"/>
      <c r="V74" s="192"/>
      <c r="W74" s="192"/>
      <c r="X74" s="192"/>
      <c r="Y74" s="192"/>
      <c r="Z74" s="192"/>
      <c r="AA74" s="192"/>
      <c r="AB74" s="192"/>
      <c r="AC74" s="192"/>
      <c r="AD74" s="192"/>
      <c r="AE74" s="509"/>
      <c r="AF74" s="510"/>
      <c r="AG74" s="510"/>
      <c r="AH74" s="510"/>
      <c r="AI74" s="510"/>
      <c r="AJ74" s="511"/>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2025-03-28T02:25:38Z</cp:lastPrinted>
  <dcterms:created xsi:type="dcterms:W3CDTF">2014-10-31T02:36:16Z</dcterms:created>
  <dcterms:modified xsi:type="dcterms:W3CDTF">2025-04-11T04:04:48Z</dcterms:modified>
</cp:coreProperties>
</file>