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第１４表" sheetId="1" r:id="rId1"/>
  </sheets>
  <calcPr calcId="145621"/>
</workbook>
</file>

<file path=xl/calcChain.xml><?xml version="1.0" encoding="utf-8"?>
<calcChain xmlns="http://schemas.openxmlformats.org/spreadsheetml/2006/main">
  <c r="BI18" i="1" l="1"/>
  <c r="BH18" i="1"/>
  <c r="BE18" i="1"/>
  <c r="BC18" i="1"/>
  <c r="BB18" i="1"/>
  <c r="BA18" i="1"/>
  <c r="AZ18" i="1"/>
  <c r="AY18" i="1"/>
  <c r="AX18" i="1"/>
  <c r="AT18" i="1"/>
  <c r="AS18" i="1"/>
  <c r="AR18" i="1"/>
  <c r="AQ18" i="1"/>
  <c r="AP18" i="1"/>
  <c r="AO18" i="1"/>
  <c r="AN18" i="1"/>
  <c r="AM18" i="1"/>
  <c r="AL18" i="1"/>
  <c r="AI18" i="1"/>
  <c r="AH18" i="1"/>
  <c r="AG18" i="1"/>
  <c r="AF18" i="1"/>
  <c r="AE18" i="1"/>
  <c r="AD18" i="1"/>
  <c r="AC18" i="1"/>
  <c r="AB18" i="1"/>
  <c r="AA18" i="1"/>
  <c r="X18" i="1"/>
  <c r="W18" i="1"/>
  <c r="V18" i="1"/>
  <c r="U18" i="1"/>
  <c r="T18" i="1"/>
  <c r="S18" i="1"/>
  <c r="R18" i="1"/>
  <c r="Q18" i="1"/>
  <c r="P18" i="1"/>
  <c r="M18" i="1"/>
  <c r="L18" i="1"/>
  <c r="K18" i="1"/>
  <c r="J18" i="1"/>
  <c r="I18" i="1"/>
  <c r="H18" i="1"/>
  <c r="G18" i="1"/>
  <c r="F18" i="1"/>
  <c r="E18" i="1"/>
  <c r="BI17" i="1"/>
  <c r="BH17" i="1"/>
  <c r="BE17" i="1"/>
  <c r="BC17" i="1"/>
  <c r="BB17" i="1"/>
  <c r="BA17" i="1"/>
  <c r="AZ17" i="1"/>
  <c r="AY17" i="1"/>
  <c r="AX17" i="1"/>
  <c r="AT17" i="1"/>
  <c r="AS17" i="1"/>
  <c r="AR17" i="1"/>
  <c r="AQ17" i="1"/>
  <c r="AP17" i="1"/>
  <c r="AO17" i="1"/>
  <c r="AN17" i="1"/>
  <c r="AM17" i="1"/>
  <c r="AL17" i="1"/>
  <c r="AI17" i="1"/>
  <c r="AH17" i="1"/>
  <c r="AG17" i="1"/>
  <c r="AF17" i="1"/>
  <c r="AE17" i="1"/>
  <c r="AD17" i="1"/>
  <c r="AC17" i="1"/>
  <c r="AB17" i="1"/>
  <c r="AA17" i="1"/>
  <c r="X17" i="1"/>
  <c r="W17" i="1"/>
  <c r="V17" i="1"/>
  <c r="U17" i="1"/>
  <c r="T17" i="1"/>
  <c r="S17" i="1"/>
  <c r="R17" i="1"/>
  <c r="Q17" i="1"/>
  <c r="P17" i="1"/>
  <c r="M17" i="1"/>
  <c r="L17" i="1"/>
  <c r="K17" i="1"/>
  <c r="J17" i="1"/>
  <c r="I17" i="1"/>
  <c r="H17" i="1"/>
  <c r="G17" i="1"/>
  <c r="F17" i="1"/>
  <c r="E17" i="1"/>
  <c r="BI16" i="1"/>
  <c r="BH16" i="1"/>
  <c r="BE16" i="1"/>
  <c r="BD16" i="1"/>
  <c r="BC16" i="1"/>
  <c r="BB16" i="1"/>
  <c r="BA16" i="1"/>
  <c r="AZ16" i="1"/>
  <c r="AY16" i="1"/>
  <c r="AX16" i="1"/>
  <c r="AW16" i="1"/>
  <c r="AT16" i="1"/>
  <c r="AS16" i="1"/>
  <c r="AR16" i="1"/>
  <c r="AQ16" i="1"/>
  <c r="AP16" i="1"/>
  <c r="AO16" i="1"/>
  <c r="AN16" i="1"/>
  <c r="AM16" i="1"/>
  <c r="AL16" i="1"/>
  <c r="AI16" i="1"/>
  <c r="AH16" i="1"/>
  <c r="AG16" i="1"/>
  <c r="AF16" i="1"/>
  <c r="AE16" i="1"/>
  <c r="AD16" i="1"/>
  <c r="AC16" i="1"/>
  <c r="AB16" i="1"/>
  <c r="AA16" i="1"/>
  <c r="X16" i="1"/>
  <c r="W16" i="1"/>
  <c r="V16" i="1"/>
  <c r="U16" i="1"/>
  <c r="T16" i="1"/>
  <c r="S16" i="1"/>
  <c r="R16" i="1"/>
  <c r="Q16" i="1"/>
  <c r="P16" i="1"/>
  <c r="M16" i="1"/>
  <c r="L16" i="1"/>
  <c r="K16" i="1"/>
  <c r="J16" i="1"/>
  <c r="I16" i="1"/>
  <c r="H16" i="1"/>
  <c r="G16" i="1"/>
  <c r="F16" i="1"/>
  <c r="E16" i="1"/>
  <c r="BI13" i="1"/>
  <c r="BH13" i="1"/>
  <c r="BE13" i="1"/>
  <c r="BD13" i="1"/>
  <c r="BC13" i="1"/>
  <c r="BB13" i="1"/>
  <c r="BA13" i="1"/>
  <c r="AZ13" i="1"/>
  <c r="AY13" i="1"/>
  <c r="AX13" i="1"/>
  <c r="AW13" i="1"/>
  <c r="AT13" i="1"/>
  <c r="AS13" i="1"/>
  <c r="AR13" i="1"/>
  <c r="AQ13" i="1"/>
  <c r="AP13" i="1"/>
  <c r="AO13" i="1"/>
  <c r="AN13" i="1"/>
  <c r="AM13" i="1"/>
  <c r="AL13" i="1"/>
  <c r="AI13" i="1"/>
  <c r="AH13" i="1"/>
  <c r="AG13" i="1"/>
  <c r="AF13" i="1"/>
  <c r="AE13" i="1"/>
  <c r="AD13" i="1"/>
  <c r="AC13" i="1"/>
  <c r="AB13" i="1"/>
  <c r="AA13" i="1"/>
  <c r="X13" i="1"/>
  <c r="W13" i="1"/>
  <c r="V13" i="1"/>
  <c r="U13" i="1"/>
  <c r="T13" i="1"/>
  <c r="S13" i="1"/>
  <c r="R13" i="1"/>
  <c r="Q13" i="1"/>
  <c r="P13" i="1"/>
  <c r="M13" i="1"/>
  <c r="L13" i="1"/>
  <c r="K13" i="1"/>
  <c r="J13" i="1"/>
  <c r="I13" i="1"/>
  <c r="H13" i="1"/>
  <c r="G13" i="1"/>
  <c r="F13" i="1"/>
  <c r="E13" i="1"/>
  <c r="BI10" i="1"/>
  <c r="BH10" i="1"/>
  <c r="BE10" i="1"/>
  <c r="BD10" i="1"/>
  <c r="BC10" i="1"/>
  <c r="BB10" i="1"/>
  <c r="BA10" i="1"/>
  <c r="AZ10" i="1"/>
  <c r="AY10" i="1"/>
  <c r="AX10" i="1"/>
  <c r="AW10" i="1"/>
  <c r="AT10" i="1"/>
  <c r="AS10" i="1"/>
  <c r="AR10" i="1"/>
  <c r="AQ10" i="1"/>
  <c r="AP10" i="1"/>
  <c r="AO10" i="1"/>
  <c r="AN10" i="1"/>
  <c r="AM10" i="1"/>
  <c r="AL10" i="1"/>
  <c r="AI10" i="1"/>
  <c r="AH10" i="1"/>
  <c r="AG10" i="1"/>
  <c r="AF10" i="1"/>
  <c r="AE10" i="1"/>
  <c r="AD10" i="1"/>
  <c r="AC10" i="1"/>
  <c r="AB10" i="1"/>
  <c r="AA10" i="1"/>
  <c r="X10" i="1"/>
  <c r="W10" i="1"/>
  <c r="V10" i="1"/>
  <c r="U10" i="1"/>
  <c r="T10" i="1"/>
  <c r="S10" i="1"/>
  <c r="R10" i="1"/>
  <c r="Q10" i="1"/>
  <c r="P10" i="1"/>
  <c r="M10" i="1"/>
  <c r="L10" i="1"/>
  <c r="K10" i="1"/>
  <c r="J10" i="1"/>
  <c r="I10" i="1"/>
  <c r="H10" i="1"/>
  <c r="G10" i="1"/>
  <c r="F10" i="1"/>
  <c r="E10" i="1"/>
  <c r="BI7" i="1"/>
  <c r="BH7" i="1"/>
  <c r="BE7" i="1"/>
  <c r="BD7" i="1"/>
  <c r="BC7" i="1"/>
  <c r="BB7" i="1"/>
  <c r="BA7" i="1"/>
  <c r="AZ7" i="1"/>
  <c r="AY7" i="1"/>
  <c r="AX7" i="1"/>
  <c r="AW7" i="1"/>
  <c r="AT7" i="1"/>
  <c r="AS7" i="1"/>
  <c r="AR7" i="1"/>
  <c r="AQ7" i="1"/>
  <c r="AP7" i="1"/>
  <c r="AO7" i="1"/>
  <c r="AN7" i="1"/>
  <c r="AM7" i="1"/>
  <c r="AL7" i="1"/>
  <c r="AI7" i="1"/>
  <c r="AH7" i="1"/>
  <c r="AG7" i="1"/>
  <c r="AF7" i="1"/>
  <c r="AE7" i="1"/>
  <c r="AD7" i="1"/>
  <c r="AC7" i="1"/>
  <c r="AB7" i="1"/>
  <c r="AA7" i="1"/>
  <c r="X7" i="1"/>
  <c r="W7" i="1"/>
  <c r="V7" i="1"/>
  <c r="U7" i="1"/>
  <c r="T7" i="1"/>
  <c r="S7" i="1"/>
  <c r="R7" i="1"/>
  <c r="Q7" i="1"/>
  <c r="P7" i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<sst xmlns="http://schemas.openxmlformats.org/spreadsheetml/2006/main" count="359" uniqueCount="109">
  <si>
    <t>第14表　他都市(中核市)との比較表　</t>
    <phoneticPr fontId="1"/>
  </si>
  <si>
    <t xml:space="preserve"> 　　　　　　　　　 　　　　　　都市名
　調査項目</t>
    <phoneticPr fontId="1"/>
  </si>
  <si>
    <t>鹿児島県
鹿児島市</t>
  </si>
  <si>
    <t>北海道
函館市</t>
  </si>
  <si>
    <t>北海道
旭川市</t>
  </si>
  <si>
    <t>青森県
青森市</t>
  </si>
  <si>
    <t>岩手県
盛岡市</t>
  </si>
  <si>
    <t>秋田県
秋田市</t>
  </si>
  <si>
    <t>福島県
郡山市</t>
  </si>
  <si>
    <t>福島県
いわき市</t>
  </si>
  <si>
    <t>栃木県
宇都宮市</t>
  </si>
  <si>
    <t>群馬県
前橋市</t>
  </si>
  <si>
    <t>群馬県
高崎市</t>
  </si>
  <si>
    <t>埼玉県
川越市</t>
  </si>
  <si>
    <t>埼玉県
越谷市</t>
  </si>
  <si>
    <t>千葉県
船橋市</t>
  </si>
  <si>
    <t>千葉県
柏市</t>
  </si>
  <si>
    <t>東京都
八王子市</t>
  </si>
  <si>
    <t>神奈川県
横須賀市</t>
  </si>
  <si>
    <t>富山県
富山市</t>
  </si>
  <si>
    <t>石川県
金沢市</t>
  </si>
  <si>
    <t>長野県
長野市</t>
  </si>
  <si>
    <t>岐阜県
岐阜市</t>
  </si>
  <si>
    <t>愛知県
豊橋市</t>
  </si>
  <si>
    <t>愛知県
岡崎市</t>
  </si>
  <si>
    <t>愛知県
豊田市</t>
  </si>
  <si>
    <t>滋賀県
大津市</t>
  </si>
  <si>
    <t>大阪府
豊中市</t>
  </si>
  <si>
    <t>大阪府
高槻市</t>
  </si>
  <si>
    <t>大阪府
枚方市</t>
  </si>
  <si>
    <t>大阪府
東大阪市</t>
  </si>
  <si>
    <t>兵庫県
姫路市</t>
  </si>
  <si>
    <t>兵庫県
尼崎市</t>
  </si>
  <si>
    <t>兵庫県
西宮市</t>
  </si>
  <si>
    <t>奈良県
奈良市</t>
  </si>
  <si>
    <t>和歌山県
和歌山市</t>
  </si>
  <si>
    <t>岡山県
倉敷市</t>
  </si>
  <si>
    <t>広島県
福山市</t>
  </si>
  <si>
    <t>広島県
呉市</t>
    <rPh sb="5" eb="6">
      <t>クレ</t>
    </rPh>
    <phoneticPr fontId="1"/>
  </si>
  <si>
    <t>山口県
下関市</t>
  </si>
  <si>
    <t>香川県
高松市</t>
  </si>
  <si>
    <t>愛媛県
松山市</t>
  </si>
  <si>
    <t>高知県
高知市</t>
  </si>
  <si>
    <t>福岡県
久留米市</t>
  </si>
  <si>
    <t>長崎県
長崎市</t>
  </si>
  <si>
    <t>長崎県
佐世保市</t>
    <rPh sb="5" eb="8">
      <t>サセボ</t>
    </rPh>
    <phoneticPr fontId="1"/>
  </si>
  <si>
    <t>大分県
大分市</t>
  </si>
  <si>
    <t>宮崎県
宮崎市</t>
  </si>
  <si>
    <t>沖縄県
那覇市</t>
  </si>
  <si>
    <t xml:space="preserve"> 人　　　　口　　（人） </t>
  </si>
  <si>
    <t xml:space="preserve"> 世　帯　数　（世帯） </t>
  </si>
  <si>
    <t xml:space="preserve"> 事業所数 </t>
  </si>
  <si>
    <t xml:space="preserve"> 23年 </t>
  </si>
  <si>
    <t xml:space="preserve"> 27年 </t>
    <phoneticPr fontId="1"/>
  </si>
  <si>
    <t xml:space="preserve"> 前回比 </t>
  </si>
  <si>
    <t xml:space="preserve"> 従業者数（人） </t>
  </si>
  <si>
    <t xml:space="preserve"> 製造品出荷額等
　　　　　　　（万円） </t>
  </si>
  <si>
    <t xml:space="preserve"> 粗付加価値額
　　　　　　　（万円） </t>
  </si>
  <si>
    <t xml:space="preserve"> １事業所あたりの製造品出荷額等
　　　　　　　（万円） </t>
  </si>
  <si>
    <t xml:space="preserve"> 従業者1人あたりの製造品出荷額等
　　　　　　　（万円） </t>
  </si>
  <si>
    <t xml:space="preserve">製造品出荷額等の
上位3業種（27年） </t>
    <phoneticPr fontId="1"/>
  </si>
  <si>
    <t>１位</t>
  </si>
  <si>
    <t>食料品製造業</t>
  </si>
  <si>
    <t>電子部品・ﾃﾞﾊﾞｲｽ・電子回路製造業</t>
    <phoneticPr fontId="1"/>
  </si>
  <si>
    <t>化学工業</t>
  </si>
  <si>
    <t>化学工業</t>
    <phoneticPr fontId="1"/>
  </si>
  <si>
    <t>飲料・たばこ・飼料製造業</t>
  </si>
  <si>
    <t>輸送用機械器具製造業</t>
  </si>
  <si>
    <t>食料品製造業</t>
    <phoneticPr fontId="1"/>
  </si>
  <si>
    <t>電気機械器具製造業</t>
  </si>
  <si>
    <t xml:space="preserve">食料品製造業 </t>
    <phoneticPr fontId="1"/>
  </si>
  <si>
    <t>生産用機械器具製造業</t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</si>
  <si>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"/>
  </si>
  <si>
    <t>食料品製造業</t>
    <rPh sb="0" eb="3">
      <t>ショクリョウヒン</t>
    </rPh>
    <rPh sb="3" eb="6">
      <t>セイゾウギョウ</t>
    </rPh>
    <phoneticPr fontId="1"/>
  </si>
  <si>
    <t>金属製品製造業</t>
  </si>
  <si>
    <t>鉄鋼業</t>
  </si>
  <si>
    <t>石油製品・石炭製品製造業</t>
  </si>
  <si>
    <t xml:space="preserve">輸送用機械器具製造業 </t>
    <phoneticPr fontId="1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</si>
  <si>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"/>
  </si>
  <si>
    <t>ゴム製品製造業</t>
  </si>
  <si>
    <t xml:space="preserve">はん用機械器具製造業 </t>
    <phoneticPr fontId="1"/>
  </si>
  <si>
    <t>電子部品・ﾃﾞﾊﾞｲｽ・電子回路製造業</t>
  </si>
  <si>
    <t>2位</t>
  </si>
  <si>
    <t>パルプ・紙・紙加工品製造業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</si>
  <si>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1"/>
  </si>
  <si>
    <t>パルプ・紙・紙加工品製造業</t>
    <phoneticPr fontId="1"/>
  </si>
  <si>
    <t>電気機械器具製造業</t>
    <phoneticPr fontId="1"/>
  </si>
  <si>
    <t>情報通信機械器具製造業</t>
    <phoneticPr fontId="1"/>
  </si>
  <si>
    <t>情報通信機械器具製造業</t>
  </si>
  <si>
    <t xml:space="preserve">生産用機械器具製造業 </t>
    <phoneticPr fontId="1"/>
  </si>
  <si>
    <t>鉄鋼業</t>
    <phoneticPr fontId="1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</si>
  <si>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1"/>
  </si>
  <si>
    <t>はん用機械器具製造業</t>
    <phoneticPr fontId="1"/>
  </si>
  <si>
    <t>飲料・たばこ・飼料製造業</t>
    <phoneticPr fontId="1"/>
  </si>
  <si>
    <t>プラスチック製品製造業</t>
  </si>
  <si>
    <t>化学工業</t>
    <rPh sb="0" eb="2">
      <t>カガク</t>
    </rPh>
    <rPh sb="2" eb="4">
      <t>コウギョウ</t>
    </rPh>
    <phoneticPr fontId="1"/>
  </si>
  <si>
    <t>その他の製造業</t>
    <rPh sb="2" eb="3">
      <t>タ</t>
    </rPh>
    <rPh sb="4" eb="7">
      <t>セイゾウギョウ</t>
    </rPh>
    <phoneticPr fontId="1"/>
  </si>
  <si>
    <t xml:space="preserve">ゴム製品製造業 </t>
    <phoneticPr fontId="1"/>
  </si>
  <si>
    <t>輸送用機械器具製造業</t>
    <phoneticPr fontId="1"/>
  </si>
  <si>
    <t>3位</t>
  </si>
  <si>
    <t>印刷・同関連業</t>
  </si>
  <si>
    <t>鉄鋼業</t>
    <rPh sb="0" eb="2">
      <t>テッコウ</t>
    </rPh>
    <rPh sb="2" eb="3">
      <t>ギョウ</t>
    </rPh>
    <phoneticPr fontId="1"/>
  </si>
  <si>
    <t>業務用機械器具製造業</t>
  </si>
  <si>
    <t xml:space="preserve"> 食料品製造業 </t>
  </si>
  <si>
    <t>窯業・土石製品製造業</t>
  </si>
  <si>
    <t>はん用機械器具製造業</t>
  </si>
  <si>
    <t>注1）人口、世帯数は平成27年10月1日現在（資料： 総務省統計局「国勢調査報告」）</t>
    <phoneticPr fontId="1"/>
  </si>
  <si>
    <t>注2）数値は、従業者4人以上の事業所（資料：総務省・経済産業省「平成28年経済センサス-活動調査　製造業（市区町村編）」及び経済産業省「平成24年経済センサス-活動調査　製造業（市区町村編））</t>
    <phoneticPr fontId="1"/>
  </si>
  <si>
    <t>注3）都市名の下線は、県庁所在地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</si>
</sst>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3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I24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3.5" x14ac:dyDescent="0.15"/>
  <cols>
    <col min="1" max="1" width="2.125" customWidth="1"/>
    <col min="2" max="2" width="3" customWidth="1"/>
    <col min="3" max="3" width="31.875" customWidth="1"/>
    <col min="4" max="4" width="13.375" customWidth="1"/>
    <col min="5" max="13" width="14.875" customWidth="1"/>
    <col min="14" max="14" width="31.875" customWidth="1"/>
    <col min="15" max="15" width="13.375" customWidth="1"/>
    <col min="16" max="16" width="14.875" customWidth="1"/>
    <col min="17" max="17" width="16" customWidth="1"/>
    <col min="18" max="24" width="14.875" customWidth="1"/>
    <col min="25" max="25" width="31.875" customWidth="1"/>
    <col min="26" max="26" width="13.375" customWidth="1"/>
    <col min="27" max="35" width="14.875" customWidth="1"/>
    <col min="36" max="36" width="31.875" customWidth="1"/>
    <col min="37" max="37" width="13.375" customWidth="1"/>
    <col min="38" max="46" width="14.875" customWidth="1"/>
    <col min="47" max="47" width="31.875" customWidth="1"/>
    <col min="48" max="48" width="13.375" customWidth="1"/>
    <col min="49" max="57" width="14.875" customWidth="1"/>
    <col min="58" max="58" width="31.875" customWidth="1"/>
    <col min="59" max="59" width="13.375" customWidth="1"/>
    <col min="60" max="61" width="14.875" customWidth="1"/>
  </cols>
  <sheetData>
    <row r="1" spans="3:61" x14ac:dyDescent="0.15">
      <c r="C1" s="1" t="s">
        <v>0</v>
      </c>
      <c r="D1" s="1"/>
      <c r="N1" s="1" t="s">
        <v>0</v>
      </c>
      <c r="O1" s="1"/>
      <c r="Y1" s="1" t="s">
        <v>0</v>
      </c>
      <c r="Z1" s="1"/>
      <c r="AJ1" s="1" t="s">
        <v>0</v>
      </c>
      <c r="AK1" s="1"/>
      <c r="AU1" s="1" t="s">
        <v>0</v>
      </c>
      <c r="AV1" s="1"/>
      <c r="BF1" s="1" t="s">
        <v>0</v>
      </c>
      <c r="BG1" s="1"/>
    </row>
    <row r="2" spans="3:61" ht="47.25" customHeight="1" x14ac:dyDescent="0.15">
      <c r="C2" s="2" t="s">
        <v>1</v>
      </c>
      <c r="D2" s="3"/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5" t="s">
        <v>9</v>
      </c>
      <c r="M2" s="4" t="s">
        <v>10</v>
      </c>
      <c r="N2" s="2" t="s">
        <v>1</v>
      </c>
      <c r="O2" s="3"/>
      <c r="P2" s="4" t="s">
        <v>11</v>
      </c>
      <c r="Q2" s="4" t="s">
        <v>12</v>
      </c>
      <c r="R2" s="4" t="s">
        <v>13</v>
      </c>
      <c r="S2" s="4" t="s">
        <v>14</v>
      </c>
      <c r="T2" s="4" t="s">
        <v>15</v>
      </c>
      <c r="U2" s="4" t="s">
        <v>16</v>
      </c>
      <c r="V2" s="4" t="s">
        <v>17</v>
      </c>
      <c r="W2" s="4" t="s">
        <v>18</v>
      </c>
      <c r="X2" s="4" t="s">
        <v>19</v>
      </c>
      <c r="Y2" s="2" t="s">
        <v>1</v>
      </c>
      <c r="Z2" s="3"/>
      <c r="AA2" s="4" t="s">
        <v>20</v>
      </c>
      <c r="AB2" s="4" t="s">
        <v>21</v>
      </c>
      <c r="AC2" s="4" t="s">
        <v>22</v>
      </c>
      <c r="AD2" s="4" t="s">
        <v>23</v>
      </c>
      <c r="AE2" s="4" t="s">
        <v>24</v>
      </c>
      <c r="AF2" s="4" t="s">
        <v>25</v>
      </c>
      <c r="AG2" s="4" t="s">
        <v>26</v>
      </c>
      <c r="AH2" s="4" t="s">
        <v>27</v>
      </c>
      <c r="AI2" s="4" t="s">
        <v>28</v>
      </c>
      <c r="AJ2" s="2" t="s">
        <v>1</v>
      </c>
      <c r="AK2" s="3"/>
      <c r="AL2" s="4" t="s">
        <v>29</v>
      </c>
      <c r="AM2" s="4" t="s">
        <v>30</v>
      </c>
      <c r="AN2" s="4" t="s">
        <v>31</v>
      </c>
      <c r="AO2" s="4" t="s">
        <v>32</v>
      </c>
      <c r="AP2" s="4" t="s">
        <v>33</v>
      </c>
      <c r="AQ2" s="4" t="s">
        <v>34</v>
      </c>
      <c r="AR2" s="4" t="s">
        <v>35</v>
      </c>
      <c r="AS2" s="4" t="s">
        <v>36</v>
      </c>
      <c r="AT2" s="4" t="s">
        <v>37</v>
      </c>
      <c r="AU2" s="2" t="s">
        <v>1</v>
      </c>
      <c r="AV2" s="3"/>
      <c r="AW2" s="5" t="s">
        <v>38</v>
      </c>
      <c r="AX2" s="4" t="s">
        <v>39</v>
      </c>
      <c r="AY2" s="4" t="s">
        <v>40</v>
      </c>
      <c r="AZ2" s="4" t="s">
        <v>41</v>
      </c>
      <c r="BA2" s="4" t="s">
        <v>42</v>
      </c>
      <c r="BB2" s="4" t="s">
        <v>43</v>
      </c>
      <c r="BC2" s="4" t="s">
        <v>44</v>
      </c>
      <c r="BD2" s="5" t="s">
        <v>45</v>
      </c>
      <c r="BE2" s="4" t="s">
        <v>46</v>
      </c>
      <c r="BF2" s="2" t="s">
        <v>1</v>
      </c>
      <c r="BG2" s="3"/>
      <c r="BH2" s="4" t="s">
        <v>47</v>
      </c>
      <c r="BI2" s="4" t="s">
        <v>48</v>
      </c>
    </row>
    <row r="3" spans="3:61" ht="20.100000000000001" customHeight="1" x14ac:dyDescent="0.15">
      <c r="C3" s="3" t="s">
        <v>49</v>
      </c>
      <c r="D3" s="3"/>
      <c r="E3" s="6">
        <v>599814</v>
      </c>
      <c r="F3" s="6">
        <v>265979</v>
      </c>
      <c r="G3" s="6">
        <v>339605</v>
      </c>
      <c r="H3" s="6">
        <v>287648</v>
      </c>
      <c r="I3" s="6">
        <v>297631</v>
      </c>
      <c r="J3" s="6">
        <v>315814</v>
      </c>
      <c r="K3" s="6">
        <v>335444</v>
      </c>
      <c r="L3" s="6">
        <v>350237</v>
      </c>
      <c r="M3" s="6">
        <v>518594</v>
      </c>
      <c r="N3" s="3" t="s">
        <v>49</v>
      </c>
      <c r="O3" s="3"/>
      <c r="P3" s="6">
        <v>336154</v>
      </c>
      <c r="Q3" s="6">
        <v>370884</v>
      </c>
      <c r="R3" s="6">
        <v>350745</v>
      </c>
      <c r="S3" s="6">
        <v>337498</v>
      </c>
      <c r="T3" s="6">
        <v>622890</v>
      </c>
      <c r="U3" s="6">
        <v>413954</v>
      </c>
      <c r="V3" s="6">
        <v>577513</v>
      </c>
      <c r="W3" s="6">
        <v>406586</v>
      </c>
      <c r="X3" s="6">
        <v>418686</v>
      </c>
      <c r="Y3" s="3" t="s">
        <v>49</v>
      </c>
      <c r="Z3" s="3"/>
      <c r="AA3" s="6">
        <v>465699</v>
      </c>
      <c r="AB3" s="6">
        <v>377598</v>
      </c>
      <c r="AC3" s="6">
        <v>406735</v>
      </c>
      <c r="AD3" s="6">
        <v>374765</v>
      </c>
      <c r="AE3" s="6">
        <v>381051</v>
      </c>
      <c r="AF3" s="6">
        <v>422542</v>
      </c>
      <c r="AG3" s="6">
        <v>340973</v>
      </c>
      <c r="AH3" s="6">
        <v>395479</v>
      </c>
      <c r="AI3" s="6">
        <v>351829</v>
      </c>
      <c r="AJ3" s="3" t="s">
        <v>49</v>
      </c>
      <c r="AK3" s="3"/>
      <c r="AL3" s="6">
        <v>404152</v>
      </c>
      <c r="AM3" s="6">
        <v>502784</v>
      </c>
      <c r="AN3" s="6">
        <v>535664</v>
      </c>
      <c r="AO3" s="6">
        <v>452563</v>
      </c>
      <c r="AP3" s="6">
        <v>487850</v>
      </c>
      <c r="AQ3" s="6">
        <v>360310</v>
      </c>
      <c r="AR3" s="6">
        <v>364154</v>
      </c>
      <c r="AS3" s="6">
        <v>477118</v>
      </c>
      <c r="AT3" s="6">
        <v>464811</v>
      </c>
      <c r="AU3" s="3" t="s">
        <v>49</v>
      </c>
      <c r="AV3" s="3"/>
      <c r="AW3" s="6">
        <v>228552</v>
      </c>
      <c r="AX3" s="6">
        <v>268517</v>
      </c>
      <c r="AY3" s="6">
        <v>420748</v>
      </c>
      <c r="AZ3" s="6">
        <v>514865</v>
      </c>
      <c r="BA3" s="6">
        <v>337190</v>
      </c>
      <c r="BB3" s="6">
        <v>304552</v>
      </c>
      <c r="BC3" s="6">
        <v>429508</v>
      </c>
      <c r="BD3" s="6">
        <v>255439</v>
      </c>
      <c r="BE3" s="6">
        <v>478146</v>
      </c>
      <c r="BF3" s="3" t="s">
        <v>49</v>
      </c>
      <c r="BG3" s="3"/>
      <c r="BH3" s="6">
        <v>401138</v>
      </c>
      <c r="BI3" s="6">
        <v>319435</v>
      </c>
    </row>
    <row r="4" spans="3:61" ht="20.100000000000001" customHeight="1" x14ac:dyDescent="0.15">
      <c r="C4" s="3" t="s">
        <v>50</v>
      </c>
      <c r="D4" s="3"/>
      <c r="E4" s="6">
        <v>270269</v>
      </c>
      <c r="F4" s="6">
        <v>123950</v>
      </c>
      <c r="G4" s="6">
        <v>155747</v>
      </c>
      <c r="H4" s="6">
        <v>118234</v>
      </c>
      <c r="I4" s="6">
        <v>129718</v>
      </c>
      <c r="J4" s="6">
        <v>135318</v>
      </c>
      <c r="K4" s="6">
        <v>138310</v>
      </c>
      <c r="L4" s="6">
        <v>141069</v>
      </c>
      <c r="M4" s="6">
        <v>217419</v>
      </c>
      <c r="N4" s="3" t="s">
        <v>50</v>
      </c>
      <c r="O4" s="3"/>
      <c r="P4" s="6">
        <v>136900</v>
      </c>
      <c r="Q4" s="6">
        <v>150180</v>
      </c>
      <c r="R4" s="6">
        <v>145715</v>
      </c>
      <c r="S4" s="6">
        <v>136460</v>
      </c>
      <c r="T4" s="6">
        <v>272432</v>
      </c>
      <c r="U4" s="6">
        <v>175691</v>
      </c>
      <c r="V4" s="6">
        <v>253356</v>
      </c>
      <c r="W4" s="6">
        <v>165746</v>
      </c>
      <c r="X4" s="6">
        <v>163862</v>
      </c>
      <c r="Y4" s="3" t="s">
        <v>50</v>
      </c>
      <c r="Z4" s="3"/>
      <c r="AA4" s="6">
        <v>199572</v>
      </c>
      <c r="AB4" s="6">
        <v>150414</v>
      </c>
      <c r="AC4" s="6">
        <v>165443</v>
      </c>
      <c r="AD4" s="6">
        <v>144222</v>
      </c>
      <c r="AE4" s="6">
        <v>147418</v>
      </c>
      <c r="AF4" s="6">
        <v>169598</v>
      </c>
      <c r="AG4" s="6">
        <v>136153</v>
      </c>
      <c r="AH4" s="6">
        <v>170325</v>
      </c>
      <c r="AI4" s="6">
        <v>148048</v>
      </c>
      <c r="AJ4" s="3" t="s">
        <v>50</v>
      </c>
      <c r="AK4" s="3"/>
      <c r="AL4" s="6">
        <v>167418</v>
      </c>
      <c r="AM4" s="6">
        <v>223485</v>
      </c>
      <c r="AN4" s="6">
        <v>212801</v>
      </c>
      <c r="AO4" s="6">
        <v>210433</v>
      </c>
      <c r="AP4" s="6">
        <v>210965</v>
      </c>
      <c r="AQ4" s="6">
        <v>148920</v>
      </c>
      <c r="AR4" s="6">
        <v>153089</v>
      </c>
      <c r="AS4" s="6">
        <v>189847</v>
      </c>
      <c r="AT4" s="6">
        <v>185555</v>
      </c>
      <c r="AU4" s="3" t="s">
        <v>50</v>
      </c>
      <c r="AV4" s="3"/>
      <c r="AW4" s="6">
        <v>97412</v>
      </c>
      <c r="AX4" s="6">
        <v>116298</v>
      </c>
      <c r="AY4" s="6">
        <v>182047</v>
      </c>
      <c r="AZ4" s="6">
        <v>230509</v>
      </c>
      <c r="BA4" s="6">
        <v>153594</v>
      </c>
      <c r="BB4" s="6">
        <v>121913</v>
      </c>
      <c r="BC4" s="6">
        <v>189419</v>
      </c>
      <c r="BD4" s="6">
        <v>105011</v>
      </c>
      <c r="BE4" s="6">
        <v>203515</v>
      </c>
      <c r="BF4" s="3" t="s">
        <v>50</v>
      </c>
      <c r="BG4" s="3"/>
      <c r="BH4" s="6">
        <v>175408</v>
      </c>
      <c r="BI4" s="6">
        <v>135532</v>
      </c>
    </row>
    <row r="5" spans="3:61" ht="20.100000000000001" customHeight="1" x14ac:dyDescent="0.15">
      <c r="C5" s="7" t="s">
        <v>51</v>
      </c>
      <c r="D5" s="3" t="s">
        <v>52</v>
      </c>
      <c r="E5" s="3">
        <v>556</v>
      </c>
      <c r="F5" s="3">
        <v>305</v>
      </c>
      <c r="G5" s="3">
        <v>405</v>
      </c>
      <c r="H5" s="3">
        <v>214</v>
      </c>
      <c r="I5" s="3">
        <v>190</v>
      </c>
      <c r="J5" s="3">
        <v>307</v>
      </c>
      <c r="K5" s="3">
        <v>482</v>
      </c>
      <c r="L5" s="3">
        <v>630</v>
      </c>
      <c r="M5" s="3">
        <v>641</v>
      </c>
      <c r="N5" s="7" t="s">
        <v>51</v>
      </c>
      <c r="O5" s="3" t="s">
        <v>52</v>
      </c>
      <c r="P5" s="3">
        <v>544</v>
      </c>
      <c r="Q5" s="3">
        <v>800</v>
      </c>
      <c r="R5" s="3">
        <v>554</v>
      </c>
      <c r="S5" s="3">
        <v>500</v>
      </c>
      <c r="T5" s="3">
        <v>350</v>
      </c>
      <c r="U5" s="3">
        <v>303</v>
      </c>
      <c r="V5" s="3">
        <v>674</v>
      </c>
      <c r="W5" s="3">
        <v>247</v>
      </c>
      <c r="X5" s="3">
        <v>850</v>
      </c>
      <c r="Y5" s="7" t="s">
        <v>51</v>
      </c>
      <c r="Z5" s="3" t="s">
        <v>52</v>
      </c>
      <c r="AA5" s="3">
        <v>883</v>
      </c>
      <c r="AB5" s="3">
        <v>579</v>
      </c>
      <c r="AC5" s="3">
        <v>805</v>
      </c>
      <c r="AD5" s="3">
        <v>902</v>
      </c>
      <c r="AE5" s="3">
        <v>841</v>
      </c>
      <c r="AF5" s="3">
        <v>990</v>
      </c>
      <c r="AG5" s="3">
        <v>271</v>
      </c>
      <c r="AH5" s="3">
        <v>601</v>
      </c>
      <c r="AI5" s="3">
        <v>242</v>
      </c>
      <c r="AJ5" s="7" t="s">
        <v>51</v>
      </c>
      <c r="AK5" s="3" t="s">
        <v>52</v>
      </c>
      <c r="AL5" s="3">
        <v>318</v>
      </c>
      <c r="AM5" s="6">
        <v>2950</v>
      </c>
      <c r="AN5" s="6">
        <v>1108</v>
      </c>
      <c r="AO5" s="3">
        <v>878</v>
      </c>
      <c r="AP5" s="3">
        <v>222</v>
      </c>
      <c r="AQ5" s="3">
        <v>274</v>
      </c>
      <c r="AR5" s="3">
        <v>754</v>
      </c>
      <c r="AS5" s="3">
        <v>918</v>
      </c>
      <c r="AT5" s="6">
        <v>1425</v>
      </c>
      <c r="AU5" s="7" t="s">
        <v>51</v>
      </c>
      <c r="AV5" s="3" t="s">
        <v>52</v>
      </c>
      <c r="AW5" s="6">
        <v>518</v>
      </c>
      <c r="AX5" s="3">
        <v>424</v>
      </c>
      <c r="AY5" s="3">
        <v>701</v>
      </c>
      <c r="AZ5" s="3">
        <v>452</v>
      </c>
      <c r="BA5" s="3">
        <v>343</v>
      </c>
      <c r="BB5" s="3">
        <v>418</v>
      </c>
      <c r="BC5" s="3">
        <v>389</v>
      </c>
      <c r="BD5" s="3">
        <v>326</v>
      </c>
      <c r="BE5" s="3">
        <v>409</v>
      </c>
      <c r="BF5" s="7" t="s">
        <v>51</v>
      </c>
      <c r="BG5" s="3" t="s">
        <v>52</v>
      </c>
      <c r="BH5" s="3">
        <v>355</v>
      </c>
      <c r="BI5" s="3">
        <v>135</v>
      </c>
    </row>
    <row r="6" spans="3:61" ht="20.100000000000001" customHeight="1" x14ac:dyDescent="0.15">
      <c r="C6" s="7"/>
      <c r="D6" s="3" t="s">
        <v>53</v>
      </c>
      <c r="E6" s="3">
        <v>532</v>
      </c>
      <c r="F6" s="3">
        <v>313</v>
      </c>
      <c r="G6" s="3">
        <v>389</v>
      </c>
      <c r="H6" s="3">
        <v>213</v>
      </c>
      <c r="I6" s="3">
        <v>204</v>
      </c>
      <c r="J6" s="3">
        <v>266</v>
      </c>
      <c r="K6" s="3">
        <v>457</v>
      </c>
      <c r="L6" s="3">
        <v>653</v>
      </c>
      <c r="M6" s="3">
        <v>581</v>
      </c>
      <c r="N6" s="7"/>
      <c r="O6" s="3" t="s">
        <v>53</v>
      </c>
      <c r="P6" s="3">
        <v>519</v>
      </c>
      <c r="Q6" s="3">
        <v>744</v>
      </c>
      <c r="R6" s="3">
        <v>519</v>
      </c>
      <c r="S6" s="3">
        <v>467</v>
      </c>
      <c r="T6" s="3">
        <v>309</v>
      </c>
      <c r="U6" s="3">
        <v>287</v>
      </c>
      <c r="V6" s="3">
        <v>583</v>
      </c>
      <c r="W6" s="3">
        <v>242</v>
      </c>
      <c r="X6" s="3">
        <v>869</v>
      </c>
      <c r="Y6" s="7"/>
      <c r="Z6" s="3" t="s">
        <v>53</v>
      </c>
      <c r="AA6" s="3">
        <v>871</v>
      </c>
      <c r="AB6" s="3">
        <v>558</v>
      </c>
      <c r="AC6" s="3">
        <v>644</v>
      </c>
      <c r="AD6" s="3">
        <v>817</v>
      </c>
      <c r="AE6" s="3">
        <v>738</v>
      </c>
      <c r="AF6" s="3">
        <v>897</v>
      </c>
      <c r="AG6" s="3">
        <v>252</v>
      </c>
      <c r="AH6" s="3">
        <v>587</v>
      </c>
      <c r="AI6" s="3">
        <v>209</v>
      </c>
      <c r="AJ6" s="7"/>
      <c r="AK6" s="3" t="s">
        <v>53</v>
      </c>
      <c r="AL6" s="3">
        <v>304</v>
      </c>
      <c r="AM6" s="6">
        <v>2671</v>
      </c>
      <c r="AN6" s="6">
        <v>1075</v>
      </c>
      <c r="AO6" s="3">
        <v>809</v>
      </c>
      <c r="AP6" s="3">
        <v>189</v>
      </c>
      <c r="AQ6" s="3">
        <v>241</v>
      </c>
      <c r="AR6" s="3">
        <v>694</v>
      </c>
      <c r="AS6" s="3">
        <v>857</v>
      </c>
      <c r="AT6" s="6">
        <v>1371</v>
      </c>
      <c r="AU6" s="7"/>
      <c r="AV6" s="3" t="s">
        <v>53</v>
      </c>
      <c r="AW6" s="6">
        <v>511</v>
      </c>
      <c r="AX6" s="3">
        <v>412</v>
      </c>
      <c r="AY6" s="3">
        <v>626</v>
      </c>
      <c r="AZ6" s="3">
        <v>390</v>
      </c>
      <c r="BA6" s="3">
        <v>373</v>
      </c>
      <c r="BB6" s="3">
        <v>440</v>
      </c>
      <c r="BC6" s="3">
        <v>387</v>
      </c>
      <c r="BD6" s="3">
        <v>303</v>
      </c>
      <c r="BE6" s="3">
        <v>410</v>
      </c>
      <c r="BF6" s="7"/>
      <c r="BG6" s="3" t="s">
        <v>53</v>
      </c>
      <c r="BH6" s="3">
        <v>345</v>
      </c>
      <c r="BI6" s="3">
        <v>119</v>
      </c>
    </row>
    <row r="7" spans="3:61" ht="20.100000000000001" customHeight="1" x14ac:dyDescent="0.15">
      <c r="C7" s="7"/>
      <c r="D7" s="3" t="s">
        <v>54</v>
      </c>
      <c r="E7" s="8">
        <f>E6/E5</f>
        <v>0.95683453237410077</v>
      </c>
      <c r="F7" s="8">
        <f>F6/F5</f>
        <v>1.0262295081967212</v>
      </c>
      <c r="G7" s="8">
        <f t="shared" ref="G7:BI7" si="0">G6/G5</f>
        <v>0.96049382716049381</v>
      </c>
      <c r="H7" s="8">
        <f t="shared" si="0"/>
        <v>0.99532710280373837</v>
      </c>
      <c r="I7" s="8">
        <f t="shared" si="0"/>
        <v>1.0736842105263158</v>
      </c>
      <c r="J7" s="8">
        <f t="shared" si="0"/>
        <v>0.86644951140065152</v>
      </c>
      <c r="K7" s="8">
        <f t="shared" si="0"/>
        <v>0.94813278008298751</v>
      </c>
      <c r="L7" s="8">
        <f t="shared" si="0"/>
        <v>1.0365079365079366</v>
      </c>
      <c r="M7" s="8">
        <f t="shared" si="0"/>
        <v>0.90639625585023398</v>
      </c>
      <c r="N7" s="7"/>
      <c r="O7" s="3" t="s">
        <v>54</v>
      </c>
      <c r="P7" s="8">
        <f t="shared" si="0"/>
        <v>0.95404411764705888</v>
      </c>
      <c r="Q7" s="8">
        <f t="shared" si="0"/>
        <v>0.93</v>
      </c>
      <c r="R7" s="8">
        <f t="shared" si="0"/>
        <v>0.93682310469314078</v>
      </c>
      <c r="S7" s="8">
        <f t="shared" si="0"/>
        <v>0.93400000000000005</v>
      </c>
      <c r="T7" s="8">
        <f t="shared" si="0"/>
        <v>0.8828571428571429</v>
      </c>
      <c r="U7" s="8">
        <f t="shared" si="0"/>
        <v>0.94719471947194722</v>
      </c>
      <c r="V7" s="8">
        <f>V6/V5</f>
        <v>0.86498516320474772</v>
      </c>
      <c r="W7" s="8">
        <f t="shared" si="0"/>
        <v>0.97975708502024295</v>
      </c>
      <c r="X7" s="8">
        <f>X6/X5</f>
        <v>1.0223529411764707</v>
      </c>
      <c r="Y7" s="7"/>
      <c r="Z7" s="3" t="s">
        <v>54</v>
      </c>
      <c r="AA7" s="8">
        <f t="shared" si="0"/>
        <v>0.98640996602491504</v>
      </c>
      <c r="AB7" s="8">
        <f t="shared" si="0"/>
        <v>0.96373056994818651</v>
      </c>
      <c r="AC7" s="8">
        <f t="shared" si="0"/>
        <v>0.8</v>
      </c>
      <c r="AD7" s="8">
        <f>AD6/AD5</f>
        <v>0.90576496674057649</v>
      </c>
      <c r="AE7" s="8">
        <f t="shared" si="0"/>
        <v>0.87752675386444712</v>
      </c>
      <c r="AF7" s="8">
        <f t="shared" si="0"/>
        <v>0.90606060606060601</v>
      </c>
      <c r="AG7" s="8">
        <f t="shared" si="0"/>
        <v>0.92988929889298888</v>
      </c>
      <c r="AH7" s="8">
        <f>AH6/AH5</f>
        <v>0.97670549084858571</v>
      </c>
      <c r="AI7" s="8">
        <f>AI6/AI5</f>
        <v>0.86363636363636365</v>
      </c>
      <c r="AJ7" s="7"/>
      <c r="AK7" s="3" t="s">
        <v>54</v>
      </c>
      <c r="AL7" s="8">
        <f>AL6/AL5</f>
        <v>0.95597484276729561</v>
      </c>
      <c r="AM7" s="8">
        <f>AM6/AM5</f>
        <v>0.90542372881355937</v>
      </c>
      <c r="AN7" s="8">
        <f t="shared" si="0"/>
        <v>0.97021660649819497</v>
      </c>
      <c r="AO7" s="8">
        <f t="shared" si="0"/>
        <v>0.92141230068337132</v>
      </c>
      <c r="AP7" s="8">
        <f t="shared" si="0"/>
        <v>0.85135135135135132</v>
      </c>
      <c r="AQ7" s="8">
        <f t="shared" si="0"/>
        <v>0.87956204379562042</v>
      </c>
      <c r="AR7" s="8">
        <f>AR6/AR5</f>
        <v>0.92042440318302388</v>
      </c>
      <c r="AS7" s="8">
        <f>AS6/AS5</f>
        <v>0.93355119825708066</v>
      </c>
      <c r="AT7" s="8">
        <f>AT6/AT5</f>
        <v>0.96210526315789469</v>
      </c>
      <c r="AU7" s="7"/>
      <c r="AV7" s="3" t="s">
        <v>54</v>
      </c>
      <c r="AW7" s="8">
        <f t="shared" si="0"/>
        <v>0.98648648648648651</v>
      </c>
      <c r="AX7" s="8">
        <f t="shared" si="0"/>
        <v>0.97169811320754718</v>
      </c>
      <c r="AY7" s="8">
        <f t="shared" si="0"/>
        <v>0.89300998573466472</v>
      </c>
      <c r="AZ7" s="8">
        <f>AZ6/AZ5</f>
        <v>0.86283185840707965</v>
      </c>
      <c r="BA7" s="8">
        <f t="shared" si="0"/>
        <v>1.087463556851312</v>
      </c>
      <c r="BB7" s="8">
        <f>BB6/BB5</f>
        <v>1.0526315789473684</v>
      </c>
      <c r="BC7" s="8">
        <f>BC6/BC5</f>
        <v>0.99485861182519275</v>
      </c>
      <c r="BD7" s="8">
        <f>BD6/BD5</f>
        <v>0.92944785276073616</v>
      </c>
      <c r="BE7" s="8">
        <f>BE6/BE5</f>
        <v>1.0024449877750612</v>
      </c>
      <c r="BF7" s="7"/>
      <c r="BG7" s="3" t="s">
        <v>54</v>
      </c>
      <c r="BH7" s="8">
        <f t="shared" si="0"/>
        <v>0.971830985915493</v>
      </c>
      <c r="BI7" s="8">
        <f t="shared" si="0"/>
        <v>0.88148148148148153</v>
      </c>
    </row>
    <row r="8" spans="3:61" ht="20.100000000000001" customHeight="1" x14ac:dyDescent="0.15">
      <c r="C8" s="7" t="s">
        <v>55</v>
      </c>
      <c r="D8" s="3" t="s">
        <v>52</v>
      </c>
      <c r="E8" s="6">
        <v>13110</v>
      </c>
      <c r="F8" s="6">
        <v>8355</v>
      </c>
      <c r="G8" s="6">
        <v>8687</v>
      </c>
      <c r="H8" s="6">
        <v>6321</v>
      </c>
      <c r="I8" s="6">
        <v>6018</v>
      </c>
      <c r="J8" s="6">
        <v>10500</v>
      </c>
      <c r="K8" s="6">
        <v>19358</v>
      </c>
      <c r="L8" s="6">
        <v>23584</v>
      </c>
      <c r="M8" s="6">
        <v>31498</v>
      </c>
      <c r="N8" s="7" t="s">
        <v>55</v>
      </c>
      <c r="O8" s="3" t="s">
        <v>52</v>
      </c>
      <c r="P8" s="6">
        <v>19186</v>
      </c>
      <c r="Q8" s="6">
        <v>26275</v>
      </c>
      <c r="R8" s="6">
        <v>23029</v>
      </c>
      <c r="S8" s="6">
        <v>10435</v>
      </c>
      <c r="T8" s="6">
        <v>15860</v>
      </c>
      <c r="U8" s="6">
        <v>10117</v>
      </c>
      <c r="V8" s="6">
        <v>17766</v>
      </c>
      <c r="W8" s="6">
        <v>13127</v>
      </c>
      <c r="X8" s="6">
        <v>38307</v>
      </c>
      <c r="Y8" s="7" t="s">
        <v>55</v>
      </c>
      <c r="Z8" s="3" t="s">
        <v>52</v>
      </c>
      <c r="AA8" s="6">
        <v>18318</v>
      </c>
      <c r="AB8" s="6">
        <v>17400</v>
      </c>
      <c r="AC8" s="6">
        <v>12576</v>
      </c>
      <c r="AD8" s="6">
        <v>33230</v>
      </c>
      <c r="AE8" s="6">
        <v>34562</v>
      </c>
      <c r="AF8" s="6">
        <v>84635</v>
      </c>
      <c r="AG8" s="6">
        <v>13115</v>
      </c>
      <c r="AH8" s="6">
        <v>11834</v>
      </c>
      <c r="AI8" s="6">
        <v>9150</v>
      </c>
      <c r="AJ8" s="7" t="s">
        <v>55</v>
      </c>
      <c r="AK8" s="3" t="s">
        <v>52</v>
      </c>
      <c r="AL8" s="6">
        <v>16415</v>
      </c>
      <c r="AM8" s="6">
        <v>47920</v>
      </c>
      <c r="AN8" s="6">
        <v>43843</v>
      </c>
      <c r="AO8" s="6">
        <v>33908</v>
      </c>
      <c r="AP8" s="6">
        <v>9075</v>
      </c>
      <c r="AQ8" s="6">
        <v>5863</v>
      </c>
      <c r="AR8" s="6">
        <v>22187</v>
      </c>
      <c r="AS8" s="6">
        <v>39038</v>
      </c>
      <c r="AT8" s="6">
        <v>37939</v>
      </c>
      <c r="AU8" s="7" t="s">
        <v>55</v>
      </c>
      <c r="AV8" s="3" t="s">
        <v>52</v>
      </c>
      <c r="AW8" s="6">
        <v>20870</v>
      </c>
      <c r="AX8" s="6">
        <v>14795</v>
      </c>
      <c r="AY8" s="6">
        <v>14532</v>
      </c>
      <c r="AZ8" s="6">
        <v>13547</v>
      </c>
      <c r="BA8" s="6">
        <v>7240</v>
      </c>
      <c r="BB8" s="6">
        <v>11075</v>
      </c>
      <c r="BC8" s="6">
        <v>16204</v>
      </c>
      <c r="BD8" s="6">
        <v>8361</v>
      </c>
      <c r="BE8" s="6">
        <v>24187</v>
      </c>
      <c r="BF8" s="7" t="s">
        <v>55</v>
      </c>
      <c r="BG8" s="3" t="s">
        <v>52</v>
      </c>
      <c r="BH8" s="6">
        <v>10489</v>
      </c>
      <c r="BI8" s="6">
        <v>2249</v>
      </c>
    </row>
    <row r="9" spans="3:61" ht="20.100000000000001" customHeight="1" x14ac:dyDescent="0.15">
      <c r="C9" s="7"/>
      <c r="D9" s="3" t="s">
        <v>53</v>
      </c>
      <c r="E9" s="6">
        <v>12128</v>
      </c>
      <c r="F9" s="6">
        <v>8217</v>
      </c>
      <c r="G9" s="6">
        <v>9185</v>
      </c>
      <c r="H9" s="6">
        <v>5993</v>
      </c>
      <c r="I9" s="6">
        <v>6409</v>
      </c>
      <c r="J9" s="6">
        <v>10839</v>
      </c>
      <c r="K9" s="6">
        <v>17640</v>
      </c>
      <c r="L9" s="6">
        <v>23633</v>
      </c>
      <c r="M9" s="6">
        <v>30971</v>
      </c>
      <c r="N9" s="7"/>
      <c r="O9" s="3" t="s">
        <v>53</v>
      </c>
      <c r="P9" s="6">
        <v>19031</v>
      </c>
      <c r="Q9" s="6">
        <v>25279</v>
      </c>
      <c r="R9" s="6">
        <v>22186</v>
      </c>
      <c r="S9" s="6">
        <v>9512</v>
      </c>
      <c r="T9" s="6">
        <v>16406</v>
      </c>
      <c r="U9" s="6">
        <v>9174</v>
      </c>
      <c r="V9" s="6">
        <v>14795</v>
      </c>
      <c r="W9" s="6">
        <v>13513</v>
      </c>
      <c r="X9" s="6">
        <v>39984</v>
      </c>
      <c r="Y9" s="7"/>
      <c r="Z9" s="3" t="s">
        <v>53</v>
      </c>
      <c r="AA9" s="6">
        <v>19841</v>
      </c>
      <c r="AB9" s="6">
        <v>19135</v>
      </c>
      <c r="AC9" s="6">
        <v>11439</v>
      </c>
      <c r="AD9" s="6">
        <v>33187</v>
      </c>
      <c r="AE9" s="6">
        <v>38418</v>
      </c>
      <c r="AF9" s="6">
        <v>118531</v>
      </c>
      <c r="AG9" s="6">
        <v>12601</v>
      </c>
      <c r="AH9" s="6">
        <v>10666</v>
      </c>
      <c r="AI9" s="6">
        <v>10191</v>
      </c>
      <c r="AJ9" s="7"/>
      <c r="AK9" s="3" t="s">
        <v>53</v>
      </c>
      <c r="AL9" s="6">
        <v>16782</v>
      </c>
      <c r="AM9" s="6">
        <v>46853</v>
      </c>
      <c r="AN9" s="6">
        <v>44640</v>
      </c>
      <c r="AO9" s="6">
        <v>34009</v>
      </c>
      <c r="AP9" s="6">
        <v>9215</v>
      </c>
      <c r="AQ9" s="6">
        <v>5420</v>
      </c>
      <c r="AR9" s="6">
        <v>22609</v>
      </c>
      <c r="AS9" s="6">
        <v>38269</v>
      </c>
      <c r="AT9" s="6">
        <v>38240</v>
      </c>
      <c r="AU9" s="7"/>
      <c r="AV9" s="3" t="s">
        <v>53</v>
      </c>
      <c r="AW9" s="6">
        <v>21542</v>
      </c>
      <c r="AX9" s="6">
        <v>15003</v>
      </c>
      <c r="AY9" s="6">
        <v>15151</v>
      </c>
      <c r="AZ9" s="6">
        <v>14215</v>
      </c>
      <c r="BA9" s="6">
        <v>7208</v>
      </c>
      <c r="BB9" s="6">
        <v>12311</v>
      </c>
      <c r="BC9" s="6">
        <v>14328</v>
      </c>
      <c r="BD9" s="6">
        <v>7448</v>
      </c>
      <c r="BE9" s="6">
        <v>20364</v>
      </c>
      <c r="BF9" s="7"/>
      <c r="BG9" s="3" t="s">
        <v>53</v>
      </c>
      <c r="BH9" s="6">
        <v>11817</v>
      </c>
      <c r="BI9" s="6">
        <v>2132</v>
      </c>
    </row>
    <row r="10" spans="3:61" ht="20.100000000000001" customHeight="1" x14ac:dyDescent="0.15">
      <c r="C10" s="7"/>
      <c r="D10" s="3" t="s">
        <v>54</v>
      </c>
      <c r="E10" s="8">
        <f>E9/E8</f>
        <v>0.92509534706331042</v>
      </c>
      <c r="F10" s="8">
        <f t="shared" ref="F10:BI10" si="1">F9/F8</f>
        <v>0.98348294434470374</v>
      </c>
      <c r="G10" s="8">
        <f t="shared" si="1"/>
        <v>1.0573270404052031</v>
      </c>
      <c r="H10" s="8">
        <f t="shared" si="1"/>
        <v>0.94810947634867904</v>
      </c>
      <c r="I10" s="8">
        <f t="shared" si="1"/>
        <v>1.0649717514124293</v>
      </c>
      <c r="J10" s="8">
        <f t="shared" si="1"/>
        <v>1.0322857142857143</v>
      </c>
      <c r="K10" s="8">
        <f t="shared" si="1"/>
        <v>0.91125116231015602</v>
      </c>
      <c r="L10" s="8">
        <f t="shared" si="1"/>
        <v>1.0020776797829036</v>
      </c>
      <c r="M10" s="8">
        <f t="shared" si="1"/>
        <v>0.98326877897009335</v>
      </c>
      <c r="N10" s="7"/>
      <c r="O10" s="3" t="s">
        <v>54</v>
      </c>
      <c r="P10" s="8">
        <f t="shared" si="1"/>
        <v>0.99192119253622435</v>
      </c>
      <c r="Q10" s="8">
        <f t="shared" si="1"/>
        <v>0.96209324452902001</v>
      </c>
      <c r="R10" s="8">
        <f t="shared" si="1"/>
        <v>0.96339398150158495</v>
      </c>
      <c r="S10" s="8">
        <f t="shared" si="1"/>
        <v>0.91154767609008147</v>
      </c>
      <c r="T10" s="8">
        <f t="shared" si="1"/>
        <v>1.0344262295081967</v>
      </c>
      <c r="U10" s="8">
        <f t="shared" si="1"/>
        <v>0.90679055055846591</v>
      </c>
      <c r="V10" s="8">
        <f>V9/V8</f>
        <v>0.83277046043003489</v>
      </c>
      <c r="W10" s="8">
        <f t="shared" si="1"/>
        <v>1.0294050430410604</v>
      </c>
      <c r="X10" s="8">
        <f>X9/X8</f>
        <v>1.0437778996005951</v>
      </c>
      <c r="Y10" s="7"/>
      <c r="Z10" s="3" t="s">
        <v>54</v>
      </c>
      <c r="AA10" s="8">
        <f t="shared" si="1"/>
        <v>1.0831422644393494</v>
      </c>
      <c r="AB10" s="8">
        <f t="shared" si="1"/>
        <v>1.099712643678161</v>
      </c>
      <c r="AC10" s="8">
        <f t="shared" si="1"/>
        <v>0.90958969465648853</v>
      </c>
      <c r="AD10" s="8">
        <f>AD9/AD8</f>
        <v>0.99870598856455006</v>
      </c>
      <c r="AE10" s="8">
        <f t="shared" si="1"/>
        <v>1.1115676176147213</v>
      </c>
      <c r="AF10" s="8">
        <f t="shared" si="1"/>
        <v>1.4004962485969161</v>
      </c>
      <c r="AG10" s="8">
        <f t="shared" si="1"/>
        <v>0.96080823484559663</v>
      </c>
      <c r="AH10" s="8">
        <f>AH9/AH8</f>
        <v>0.90130133513604871</v>
      </c>
      <c r="AI10" s="8">
        <f>AI9/AI8</f>
        <v>1.1137704918032787</v>
      </c>
      <c r="AJ10" s="7"/>
      <c r="AK10" s="3" t="s">
        <v>54</v>
      </c>
      <c r="AL10" s="8">
        <f>AL9/AL8</f>
        <v>1.0223575997563203</v>
      </c>
      <c r="AM10" s="8">
        <f>AM9/AM8</f>
        <v>0.97773372287145244</v>
      </c>
      <c r="AN10" s="8">
        <f t="shared" si="1"/>
        <v>1.0181785005588122</v>
      </c>
      <c r="AO10" s="8">
        <f t="shared" si="1"/>
        <v>1.0029786481066414</v>
      </c>
      <c r="AP10" s="8">
        <f t="shared" si="1"/>
        <v>1.015426997245179</v>
      </c>
      <c r="AQ10" s="8">
        <f t="shared" si="1"/>
        <v>0.92444141224629028</v>
      </c>
      <c r="AR10" s="8">
        <f>AR9/AR8</f>
        <v>1.0190201469328886</v>
      </c>
      <c r="AS10" s="8">
        <f>AS9/AS8</f>
        <v>0.98030124494082693</v>
      </c>
      <c r="AT10" s="8">
        <f>AT9/AT8</f>
        <v>1.00793378844988</v>
      </c>
      <c r="AU10" s="7"/>
      <c r="AV10" s="3" t="s">
        <v>54</v>
      </c>
      <c r="AW10" s="8">
        <f t="shared" si="1"/>
        <v>1.0321993291806422</v>
      </c>
      <c r="AX10" s="8">
        <f t="shared" si="1"/>
        <v>1.0140588036498817</v>
      </c>
      <c r="AY10" s="8">
        <f t="shared" si="1"/>
        <v>1.0425956509771539</v>
      </c>
      <c r="AZ10" s="8">
        <f>AZ9/AZ8</f>
        <v>1.0493098102901011</v>
      </c>
      <c r="BA10" s="8">
        <f t="shared" si="1"/>
        <v>0.9955801104972376</v>
      </c>
      <c r="BB10" s="8">
        <f>BB9/BB8</f>
        <v>1.1116027088036118</v>
      </c>
      <c r="BC10" s="8">
        <f>BC9/BC8</f>
        <v>0.88422611700814613</v>
      </c>
      <c r="BD10" s="8">
        <f>BD9/BD8</f>
        <v>0.89080253558186817</v>
      </c>
      <c r="BE10" s="8">
        <f>BE9/BE8</f>
        <v>0.8419398850622235</v>
      </c>
      <c r="BF10" s="7"/>
      <c r="BG10" s="3" t="s">
        <v>54</v>
      </c>
      <c r="BH10" s="8">
        <f t="shared" si="1"/>
        <v>1.1266088282963105</v>
      </c>
      <c r="BI10" s="8">
        <f t="shared" si="1"/>
        <v>0.94797687861271673</v>
      </c>
    </row>
    <row r="11" spans="3:61" ht="20.100000000000001" customHeight="1" x14ac:dyDescent="0.15">
      <c r="C11" s="9" t="s">
        <v>56</v>
      </c>
      <c r="D11" s="3" t="s">
        <v>52</v>
      </c>
      <c r="E11" s="6">
        <v>32274909</v>
      </c>
      <c r="F11" s="6">
        <v>18270484</v>
      </c>
      <c r="G11" s="6">
        <v>17673416</v>
      </c>
      <c r="H11" s="6">
        <v>9406890</v>
      </c>
      <c r="I11" s="6">
        <v>10456716</v>
      </c>
      <c r="J11" s="6">
        <v>23476002</v>
      </c>
      <c r="K11" s="6">
        <v>79101526</v>
      </c>
      <c r="L11" s="6">
        <v>82583718</v>
      </c>
      <c r="M11" s="6">
        <v>164307804</v>
      </c>
      <c r="N11" s="9" t="s">
        <v>56</v>
      </c>
      <c r="O11" s="3" t="s">
        <v>52</v>
      </c>
      <c r="P11" s="6">
        <v>53919249</v>
      </c>
      <c r="Q11" s="6">
        <v>79344653</v>
      </c>
      <c r="R11" s="6">
        <v>93703632</v>
      </c>
      <c r="S11" s="6">
        <v>23618932</v>
      </c>
      <c r="T11" s="6">
        <v>61817924</v>
      </c>
      <c r="U11" s="6">
        <v>28251026</v>
      </c>
      <c r="V11" s="6">
        <v>45893777</v>
      </c>
      <c r="W11" s="6">
        <v>73964831</v>
      </c>
      <c r="X11" s="6">
        <v>110756393</v>
      </c>
      <c r="Y11" s="9" t="s">
        <v>56</v>
      </c>
      <c r="Z11" s="3" t="s">
        <v>52</v>
      </c>
      <c r="AA11" s="6">
        <v>39976599</v>
      </c>
      <c r="AB11" s="6">
        <v>34350672</v>
      </c>
      <c r="AC11" s="6">
        <v>25793840</v>
      </c>
      <c r="AD11" s="6">
        <v>109218675</v>
      </c>
      <c r="AE11" s="6">
        <v>173212424</v>
      </c>
      <c r="AF11" s="6">
        <v>969068416</v>
      </c>
      <c r="AG11" s="6">
        <v>33241375</v>
      </c>
      <c r="AH11" s="6">
        <v>27355920</v>
      </c>
      <c r="AI11" s="6">
        <v>32463869</v>
      </c>
      <c r="AJ11" s="9" t="s">
        <v>56</v>
      </c>
      <c r="AK11" s="3" t="s">
        <v>52</v>
      </c>
      <c r="AL11" s="6">
        <v>70867166</v>
      </c>
      <c r="AM11" s="6">
        <v>102771330</v>
      </c>
      <c r="AN11" s="6">
        <v>207772600</v>
      </c>
      <c r="AO11" s="6">
        <v>141033891</v>
      </c>
      <c r="AP11" s="6">
        <v>36591804</v>
      </c>
      <c r="AQ11" s="6">
        <v>16838817</v>
      </c>
      <c r="AR11" s="6">
        <v>150082354</v>
      </c>
      <c r="AS11" s="6">
        <v>439506014</v>
      </c>
      <c r="AT11" s="6">
        <v>186549665</v>
      </c>
      <c r="AU11" s="9" t="s">
        <v>56</v>
      </c>
      <c r="AV11" s="3" t="s">
        <v>52</v>
      </c>
      <c r="AW11" s="6">
        <v>98741982</v>
      </c>
      <c r="AX11" s="6">
        <v>56168826</v>
      </c>
      <c r="AY11" s="6">
        <v>29116494</v>
      </c>
      <c r="AZ11" s="6">
        <v>34885624</v>
      </c>
      <c r="BA11" s="6">
        <v>15260115</v>
      </c>
      <c r="BB11" s="6">
        <v>25169729</v>
      </c>
      <c r="BC11" s="6">
        <v>53939784</v>
      </c>
      <c r="BD11" s="6">
        <v>18378229</v>
      </c>
      <c r="BE11" s="6">
        <v>284805566</v>
      </c>
      <c r="BF11" s="9" t="s">
        <v>56</v>
      </c>
      <c r="BG11" s="3" t="s">
        <v>52</v>
      </c>
      <c r="BH11" s="6">
        <v>22682237</v>
      </c>
      <c r="BI11" s="6">
        <v>3067627</v>
      </c>
    </row>
    <row r="12" spans="3:61" ht="20.100000000000001" customHeight="1" x14ac:dyDescent="0.15">
      <c r="C12" s="9"/>
      <c r="D12" s="3" t="s">
        <v>53</v>
      </c>
      <c r="E12" s="6">
        <v>37572965</v>
      </c>
      <c r="F12" s="6">
        <v>20145873</v>
      </c>
      <c r="G12" s="6">
        <v>21563982</v>
      </c>
      <c r="H12" s="6">
        <v>10943569</v>
      </c>
      <c r="I12" s="6">
        <v>15018570</v>
      </c>
      <c r="J12" s="6">
        <v>30751871</v>
      </c>
      <c r="K12" s="6">
        <v>68100931</v>
      </c>
      <c r="L12" s="6">
        <v>95505215</v>
      </c>
      <c r="M12" s="6">
        <v>209733709</v>
      </c>
      <c r="N12" s="9"/>
      <c r="O12" s="3" t="s">
        <v>53</v>
      </c>
      <c r="P12" s="6">
        <v>58981153</v>
      </c>
      <c r="Q12" s="6">
        <v>76978020</v>
      </c>
      <c r="R12" s="6">
        <v>109753688</v>
      </c>
      <c r="S12" s="6">
        <v>23194444</v>
      </c>
      <c r="T12" s="6">
        <v>63256112</v>
      </c>
      <c r="U12" s="6">
        <v>30083254</v>
      </c>
      <c r="V12" s="6">
        <v>37331358</v>
      </c>
      <c r="W12" s="6">
        <v>52517975</v>
      </c>
      <c r="X12" s="6">
        <v>130799830</v>
      </c>
      <c r="Y12" s="9"/>
      <c r="Z12" s="3" t="s">
        <v>53</v>
      </c>
      <c r="AA12" s="6">
        <v>45838073</v>
      </c>
      <c r="AB12" s="6">
        <v>58014417</v>
      </c>
      <c r="AC12" s="6">
        <v>24910778</v>
      </c>
      <c r="AD12" s="6">
        <v>130147586</v>
      </c>
      <c r="AE12" s="6">
        <v>205744008</v>
      </c>
      <c r="AF12" s="6">
        <v>1416663202</v>
      </c>
      <c r="AG12" s="6">
        <v>35948660</v>
      </c>
      <c r="AH12" s="6">
        <v>29682392</v>
      </c>
      <c r="AI12" s="6">
        <v>37461801</v>
      </c>
      <c r="AJ12" s="9"/>
      <c r="AK12" s="3" t="s">
        <v>53</v>
      </c>
      <c r="AL12" s="6">
        <v>75338151</v>
      </c>
      <c r="AM12" s="6">
        <v>106057245</v>
      </c>
      <c r="AN12" s="6">
        <v>234955804</v>
      </c>
      <c r="AO12" s="6">
        <v>137755025</v>
      </c>
      <c r="AP12" s="6">
        <v>30744070</v>
      </c>
      <c r="AQ12" s="6">
        <v>18502142</v>
      </c>
      <c r="AR12" s="6">
        <v>141788173</v>
      </c>
      <c r="AS12" s="6">
        <v>401861264</v>
      </c>
      <c r="AT12" s="6">
        <v>214481377</v>
      </c>
      <c r="AU12" s="9"/>
      <c r="AV12" s="3" t="s">
        <v>53</v>
      </c>
      <c r="AW12" s="6">
        <v>108349745</v>
      </c>
      <c r="AX12" s="6">
        <v>63091858</v>
      </c>
      <c r="AY12" s="6">
        <v>36370602</v>
      </c>
      <c r="AZ12" s="6">
        <v>32966295</v>
      </c>
      <c r="BA12" s="6">
        <v>16669196</v>
      </c>
      <c r="BB12" s="6">
        <v>30863858</v>
      </c>
      <c r="BC12" s="6">
        <v>47427504</v>
      </c>
      <c r="BD12" s="6">
        <v>16325079</v>
      </c>
      <c r="BE12" s="6">
        <v>281012707</v>
      </c>
      <c r="BF12" s="9"/>
      <c r="BG12" s="3" t="s">
        <v>53</v>
      </c>
      <c r="BH12" s="6">
        <v>22526627</v>
      </c>
      <c r="BI12" s="6">
        <v>3492980</v>
      </c>
    </row>
    <row r="13" spans="3:61" ht="20.100000000000001" customHeight="1" x14ac:dyDescent="0.15">
      <c r="C13" s="9"/>
      <c r="D13" s="3" t="s">
        <v>54</v>
      </c>
      <c r="E13" s="8">
        <f>E12/E11</f>
        <v>1.1641540182189205</v>
      </c>
      <c r="F13" s="8">
        <f t="shared" ref="F13:BI13" si="2">F12/F11</f>
        <v>1.102645830291086</v>
      </c>
      <c r="G13" s="8">
        <f t="shared" si="2"/>
        <v>1.2201366164865921</v>
      </c>
      <c r="H13" s="8">
        <f t="shared" si="2"/>
        <v>1.163356752337914</v>
      </c>
      <c r="I13" s="8">
        <f t="shared" si="2"/>
        <v>1.4362606768702526</v>
      </c>
      <c r="J13" s="8">
        <f t="shared" si="2"/>
        <v>1.3099279425857946</v>
      </c>
      <c r="K13" s="8">
        <f t="shared" si="2"/>
        <v>0.86093068545858398</v>
      </c>
      <c r="L13" s="8">
        <f t="shared" si="2"/>
        <v>1.1564654306312534</v>
      </c>
      <c r="M13" s="8">
        <f t="shared" si="2"/>
        <v>1.2764683350037349</v>
      </c>
      <c r="N13" s="9"/>
      <c r="O13" s="3" t="s">
        <v>54</v>
      </c>
      <c r="P13" s="8">
        <f t="shared" si="2"/>
        <v>1.093879349098501</v>
      </c>
      <c r="Q13" s="8">
        <f t="shared" si="2"/>
        <v>0.97017274749440263</v>
      </c>
      <c r="R13" s="8">
        <f t="shared" si="2"/>
        <v>1.1712853136791965</v>
      </c>
      <c r="S13" s="8">
        <f t="shared" si="2"/>
        <v>0.98202763782884006</v>
      </c>
      <c r="T13" s="8">
        <f t="shared" si="2"/>
        <v>1.0232649029106833</v>
      </c>
      <c r="U13" s="8">
        <f t="shared" si="2"/>
        <v>1.0648552728669041</v>
      </c>
      <c r="V13" s="8">
        <f>V12/V11</f>
        <v>0.813429629032276</v>
      </c>
      <c r="W13" s="8">
        <f t="shared" si="2"/>
        <v>0.71003981608502564</v>
      </c>
      <c r="X13" s="8">
        <f>X12/X11</f>
        <v>1.1809686687792369</v>
      </c>
      <c r="Y13" s="9"/>
      <c r="Z13" s="3" t="s">
        <v>54</v>
      </c>
      <c r="AA13" s="8">
        <f t="shared" si="2"/>
        <v>1.1466226279028888</v>
      </c>
      <c r="AB13" s="8">
        <f t="shared" si="2"/>
        <v>1.6888873964387072</v>
      </c>
      <c r="AC13" s="8">
        <f t="shared" si="2"/>
        <v>0.96576461666816571</v>
      </c>
      <c r="AD13" s="8">
        <f>AD12/AD11</f>
        <v>1.1916239232896755</v>
      </c>
      <c r="AE13" s="8">
        <f t="shared" si="2"/>
        <v>1.1878132252222278</v>
      </c>
      <c r="AF13" s="8">
        <f t="shared" si="2"/>
        <v>1.4618815128115785</v>
      </c>
      <c r="AG13" s="8">
        <f t="shared" si="2"/>
        <v>1.0814432315149418</v>
      </c>
      <c r="AH13" s="8">
        <f>AH12/AH11</f>
        <v>1.0850445534275579</v>
      </c>
      <c r="AI13" s="8">
        <f>AI12/AI11</f>
        <v>1.153953676932346</v>
      </c>
      <c r="AJ13" s="9"/>
      <c r="AK13" s="3" t="s">
        <v>54</v>
      </c>
      <c r="AL13" s="8">
        <f>AL12/AL11</f>
        <v>1.0630896542412887</v>
      </c>
      <c r="AM13" s="8">
        <f>AM12/AM11</f>
        <v>1.0319730706997758</v>
      </c>
      <c r="AN13" s="8">
        <f t="shared" si="2"/>
        <v>1.1308315148388191</v>
      </c>
      <c r="AO13" s="8">
        <f t="shared" si="2"/>
        <v>0.97675121932216991</v>
      </c>
      <c r="AP13" s="8">
        <f t="shared" si="2"/>
        <v>0.84019006004732644</v>
      </c>
      <c r="AQ13" s="8">
        <f t="shared" si="2"/>
        <v>1.0987792075892266</v>
      </c>
      <c r="AR13" s="8">
        <f>AR12/AR11</f>
        <v>0.9447358015186782</v>
      </c>
      <c r="AS13" s="8">
        <f>AS12/AS11</f>
        <v>0.91434758842685593</v>
      </c>
      <c r="AT13" s="8">
        <f>AT12/AT11</f>
        <v>1.1497280201494868</v>
      </c>
      <c r="AU13" s="9"/>
      <c r="AV13" s="3" t="s">
        <v>54</v>
      </c>
      <c r="AW13" s="8">
        <f t="shared" si="2"/>
        <v>1.0973017029372572</v>
      </c>
      <c r="AX13" s="8">
        <f t="shared" si="2"/>
        <v>1.1232539914578239</v>
      </c>
      <c r="AY13" s="8">
        <f t="shared" si="2"/>
        <v>1.2491408477957546</v>
      </c>
      <c r="AZ13" s="8">
        <f>AZ12/AZ11</f>
        <v>0.94498223680906501</v>
      </c>
      <c r="BA13" s="8">
        <f t="shared" si="2"/>
        <v>1.092337508596757</v>
      </c>
      <c r="BB13" s="8">
        <f>BB12/BB11</f>
        <v>1.2262292534019734</v>
      </c>
      <c r="BC13" s="8">
        <f>BC12/BC11</f>
        <v>0.87926759217278294</v>
      </c>
      <c r="BD13" s="8">
        <f>BD12/BD11</f>
        <v>0.88828357726960527</v>
      </c>
      <c r="BE13" s="8">
        <f>BE12/BE11</f>
        <v>0.98668263737514172</v>
      </c>
      <c r="BF13" s="9"/>
      <c r="BG13" s="3" t="s">
        <v>54</v>
      </c>
      <c r="BH13" s="8">
        <f t="shared" si="2"/>
        <v>0.99313956555519634</v>
      </c>
      <c r="BI13" s="8">
        <f t="shared" si="2"/>
        <v>1.1386586439616029</v>
      </c>
    </row>
    <row r="14" spans="3:61" ht="20.100000000000001" customHeight="1" x14ac:dyDescent="0.15">
      <c r="C14" s="9" t="s">
        <v>57</v>
      </c>
      <c r="D14" s="3" t="s">
        <v>52</v>
      </c>
      <c r="E14" s="6">
        <v>10897448</v>
      </c>
      <c r="F14" s="6">
        <v>6329665</v>
      </c>
      <c r="G14" s="6">
        <v>6996913</v>
      </c>
      <c r="H14" s="6">
        <v>4062818</v>
      </c>
      <c r="I14" s="6">
        <v>4663732</v>
      </c>
      <c r="J14" s="6">
        <v>10372595</v>
      </c>
      <c r="K14" s="6">
        <v>27932500</v>
      </c>
      <c r="L14" s="6">
        <v>28746023</v>
      </c>
      <c r="M14" s="6">
        <v>64052124</v>
      </c>
      <c r="N14" s="9" t="s">
        <v>57</v>
      </c>
      <c r="O14" s="3" t="s">
        <v>52</v>
      </c>
      <c r="P14" s="6">
        <v>19912582</v>
      </c>
      <c r="Q14" s="6">
        <v>41472881</v>
      </c>
      <c r="R14" s="6">
        <v>35615259</v>
      </c>
      <c r="S14" s="6">
        <v>9472024</v>
      </c>
      <c r="T14" s="6">
        <v>21043605</v>
      </c>
      <c r="U14" s="6">
        <v>11043084</v>
      </c>
      <c r="V14" s="6">
        <v>20905742</v>
      </c>
      <c r="W14" s="6">
        <v>25396346</v>
      </c>
      <c r="X14" s="6">
        <v>48677076</v>
      </c>
      <c r="Y14" s="9" t="s">
        <v>57</v>
      </c>
      <c r="Z14" s="3" t="s">
        <v>52</v>
      </c>
      <c r="AA14" s="6">
        <v>17596237</v>
      </c>
      <c r="AB14" s="6">
        <v>17990237</v>
      </c>
      <c r="AC14" s="6">
        <v>9808490</v>
      </c>
      <c r="AD14" s="6">
        <v>41959111</v>
      </c>
      <c r="AE14" s="6">
        <v>60072317</v>
      </c>
      <c r="AF14" s="6">
        <v>251633456</v>
      </c>
      <c r="AG14" s="6">
        <v>14957913</v>
      </c>
      <c r="AH14" s="6">
        <v>12804706</v>
      </c>
      <c r="AI14" s="6">
        <v>15689248</v>
      </c>
      <c r="AJ14" s="9" t="s">
        <v>57</v>
      </c>
      <c r="AK14" s="3" t="s">
        <v>52</v>
      </c>
      <c r="AL14" s="6">
        <v>24784017</v>
      </c>
      <c r="AM14" s="6">
        <v>42826874</v>
      </c>
      <c r="AN14" s="6">
        <v>60710264</v>
      </c>
      <c r="AO14" s="6">
        <v>58509435</v>
      </c>
      <c r="AP14" s="6">
        <v>13832594</v>
      </c>
      <c r="AQ14" s="6">
        <v>6575569</v>
      </c>
      <c r="AR14" s="6">
        <v>55936614</v>
      </c>
      <c r="AS14" s="6">
        <v>71519712</v>
      </c>
      <c r="AT14" s="6">
        <v>35473942</v>
      </c>
      <c r="AU14" s="9" t="s">
        <v>57</v>
      </c>
      <c r="AV14" s="3" t="s">
        <v>52</v>
      </c>
      <c r="AW14" s="6">
        <v>45663328</v>
      </c>
      <c r="AX14" s="6">
        <v>20748937</v>
      </c>
      <c r="AY14" s="6">
        <v>12636654</v>
      </c>
      <c r="AZ14" s="6">
        <v>13239243</v>
      </c>
      <c r="BA14" s="6">
        <v>5951907</v>
      </c>
      <c r="BB14" s="6">
        <v>8312571</v>
      </c>
      <c r="BC14" s="6">
        <v>26701534</v>
      </c>
      <c r="BD14" s="6">
        <v>7177403</v>
      </c>
      <c r="BE14" s="6">
        <v>60888610</v>
      </c>
      <c r="BF14" s="9" t="s">
        <v>57</v>
      </c>
      <c r="BG14" s="3" t="s">
        <v>52</v>
      </c>
      <c r="BH14" s="6">
        <v>9144592</v>
      </c>
      <c r="BI14" s="6">
        <v>1224956</v>
      </c>
    </row>
    <row r="15" spans="3:61" ht="20.100000000000001" customHeight="1" x14ac:dyDescent="0.15">
      <c r="C15" s="9"/>
      <c r="D15" s="3" t="s">
        <v>53</v>
      </c>
      <c r="E15" s="6">
        <v>10394084</v>
      </c>
      <c r="F15" s="6">
        <v>6381987</v>
      </c>
      <c r="G15" s="6">
        <v>7484358</v>
      </c>
      <c r="H15" s="6">
        <v>4027587</v>
      </c>
      <c r="I15" s="6">
        <v>5583073</v>
      </c>
      <c r="J15" s="6">
        <v>12476460</v>
      </c>
      <c r="K15" s="6">
        <v>21285549</v>
      </c>
      <c r="L15" s="6">
        <v>34839498</v>
      </c>
      <c r="M15" s="6">
        <v>66821771</v>
      </c>
      <c r="N15" s="9"/>
      <c r="O15" s="3" t="s">
        <v>53</v>
      </c>
      <c r="P15" s="6">
        <v>20068330</v>
      </c>
      <c r="Q15" s="6">
        <v>37060809</v>
      </c>
      <c r="R15" s="6">
        <v>42722802</v>
      </c>
      <c r="S15" s="6">
        <v>8948357</v>
      </c>
      <c r="T15" s="6">
        <v>22817081</v>
      </c>
      <c r="U15" s="6">
        <v>10453478</v>
      </c>
      <c r="V15" s="6">
        <v>18450258</v>
      </c>
      <c r="W15" s="6">
        <v>17558117</v>
      </c>
      <c r="X15" s="6">
        <v>56698282</v>
      </c>
      <c r="Y15" s="9"/>
      <c r="Z15" s="3" t="s">
        <v>53</v>
      </c>
      <c r="AA15" s="6">
        <v>16424441</v>
      </c>
      <c r="AB15" s="6">
        <v>21934004</v>
      </c>
      <c r="AC15" s="6">
        <v>9525914</v>
      </c>
      <c r="AD15" s="6">
        <v>50366211</v>
      </c>
      <c r="AE15" s="6">
        <v>69870378</v>
      </c>
      <c r="AF15" s="6">
        <v>406676428</v>
      </c>
      <c r="AG15" s="6">
        <v>14810112</v>
      </c>
      <c r="AH15" s="6">
        <v>14777654</v>
      </c>
      <c r="AI15" s="6">
        <v>18336021</v>
      </c>
      <c r="AJ15" s="9"/>
      <c r="AK15" s="3" t="s">
        <v>53</v>
      </c>
      <c r="AL15" s="6">
        <v>26718330</v>
      </c>
      <c r="AM15" s="6">
        <v>42708626</v>
      </c>
      <c r="AN15" s="6">
        <v>66888629</v>
      </c>
      <c r="AO15" s="6">
        <v>53823670</v>
      </c>
      <c r="AP15" s="6">
        <v>10892390</v>
      </c>
      <c r="AQ15" s="6">
        <v>6979153</v>
      </c>
      <c r="AR15" s="6">
        <v>50345987</v>
      </c>
      <c r="AS15" s="6">
        <v>67851335</v>
      </c>
      <c r="AT15" s="6">
        <v>65630761</v>
      </c>
      <c r="AU15" s="9"/>
      <c r="AV15" s="3" t="s">
        <v>53</v>
      </c>
      <c r="AW15" s="6">
        <v>41742626</v>
      </c>
      <c r="AX15" s="6">
        <v>21466897</v>
      </c>
      <c r="AY15" s="6">
        <v>14779850</v>
      </c>
      <c r="AZ15" s="6">
        <v>11291801</v>
      </c>
      <c r="BA15" s="6">
        <v>6129200</v>
      </c>
      <c r="BB15" s="6">
        <v>11391544</v>
      </c>
      <c r="BC15" s="6">
        <v>11529267</v>
      </c>
      <c r="BD15" s="6">
        <v>4951896</v>
      </c>
      <c r="BE15" s="6">
        <v>60661629</v>
      </c>
      <c r="BF15" s="9"/>
      <c r="BG15" s="3" t="s">
        <v>53</v>
      </c>
      <c r="BH15" s="6">
        <v>10247238</v>
      </c>
      <c r="BI15" s="6">
        <v>1336473</v>
      </c>
    </row>
    <row r="16" spans="3:61" ht="20.100000000000001" customHeight="1" x14ac:dyDescent="0.15">
      <c r="C16" s="9"/>
      <c r="D16" s="3" t="s">
        <v>54</v>
      </c>
      <c r="E16" s="8">
        <f>E15/E14</f>
        <v>0.95380900188741435</v>
      </c>
      <c r="F16" s="8">
        <f t="shared" ref="F16:BI16" si="3">F15/F14</f>
        <v>1.008266156265774</v>
      </c>
      <c r="G16" s="8">
        <f t="shared" si="3"/>
        <v>1.0696657225836594</v>
      </c>
      <c r="H16" s="8">
        <f t="shared" si="3"/>
        <v>0.99132843262976589</v>
      </c>
      <c r="I16" s="8">
        <f t="shared" si="3"/>
        <v>1.1971256067029581</v>
      </c>
      <c r="J16" s="8">
        <f t="shared" si="3"/>
        <v>1.2028291859462361</v>
      </c>
      <c r="K16" s="8">
        <f t="shared" si="3"/>
        <v>0.76203522778125843</v>
      </c>
      <c r="L16" s="8">
        <f t="shared" si="3"/>
        <v>1.2119762792926172</v>
      </c>
      <c r="M16" s="8">
        <f t="shared" si="3"/>
        <v>1.0432405176758854</v>
      </c>
      <c r="N16" s="9"/>
      <c r="O16" s="3" t="s">
        <v>54</v>
      </c>
      <c r="P16" s="8">
        <f t="shared" si="3"/>
        <v>1.0078215873762628</v>
      </c>
      <c r="Q16" s="8">
        <f t="shared" si="3"/>
        <v>0.89361549297720599</v>
      </c>
      <c r="R16" s="8">
        <f t="shared" si="3"/>
        <v>1.1995645461963369</v>
      </c>
      <c r="S16" s="8">
        <f t="shared" si="3"/>
        <v>0.94471435038593654</v>
      </c>
      <c r="T16" s="8">
        <f t="shared" si="3"/>
        <v>1.0842762444932796</v>
      </c>
      <c r="U16" s="8">
        <f t="shared" si="3"/>
        <v>0.946608574199019</v>
      </c>
      <c r="V16" s="8">
        <f>V15/V14</f>
        <v>0.88254499648948126</v>
      </c>
      <c r="W16" s="8">
        <f t="shared" si="3"/>
        <v>0.69136390723295393</v>
      </c>
      <c r="X16" s="8">
        <f>X15/X14</f>
        <v>1.1647840556404825</v>
      </c>
      <c r="Y16" s="9"/>
      <c r="Z16" s="3" t="s">
        <v>54</v>
      </c>
      <c r="AA16" s="8">
        <f t="shared" si="3"/>
        <v>0.93340644366178971</v>
      </c>
      <c r="AB16" s="8">
        <f t="shared" si="3"/>
        <v>1.2192170675683704</v>
      </c>
      <c r="AC16" s="8">
        <f t="shared" si="3"/>
        <v>0.9711906725703956</v>
      </c>
      <c r="AD16" s="8">
        <f>AD15/AD14</f>
        <v>1.2003641116228607</v>
      </c>
      <c r="AE16" s="8">
        <f t="shared" si="3"/>
        <v>1.1631044296160575</v>
      </c>
      <c r="AF16" s="8">
        <f t="shared" si="3"/>
        <v>1.6161460978384368</v>
      </c>
      <c r="AG16" s="8">
        <f t="shared" si="3"/>
        <v>0.99011887554099287</v>
      </c>
      <c r="AH16" s="8">
        <f>AH15/AH14</f>
        <v>1.1540799140565976</v>
      </c>
      <c r="AI16" s="8">
        <f>AI15/AI14</f>
        <v>1.168699800015909</v>
      </c>
      <c r="AJ16" s="9"/>
      <c r="AK16" s="3" t="s">
        <v>54</v>
      </c>
      <c r="AL16" s="8">
        <f>AL15/AL14</f>
        <v>1.0780467912041862</v>
      </c>
      <c r="AM16" s="8">
        <f>AM15/AM14</f>
        <v>0.99723892992983798</v>
      </c>
      <c r="AN16" s="8">
        <f t="shared" si="3"/>
        <v>1.101768046997786</v>
      </c>
      <c r="AO16" s="8">
        <f t="shared" si="3"/>
        <v>0.91991436936623983</v>
      </c>
      <c r="AP16" s="8">
        <f t="shared" si="3"/>
        <v>0.7874437722960711</v>
      </c>
      <c r="AQ16" s="8">
        <f t="shared" si="3"/>
        <v>1.0613762854590987</v>
      </c>
      <c r="AR16" s="8">
        <f>AR15/AR14</f>
        <v>0.90005424711620907</v>
      </c>
      <c r="AS16" s="8">
        <f>AS15/AS14</f>
        <v>0.94870816873535513</v>
      </c>
      <c r="AT16" s="8">
        <f>AT15/AT14</f>
        <v>1.8501118652108075</v>
      </c>
      <c r="AU16" s="9"/>
      <c r="AV16" s="3" t="s">
        <v>54</v>
      </c>
      <c r="AW16" s="8">
        <f t="shared" si="3"/>
        <v>0.91413893442019822</v>
      </c>
      <c r="AX16" s="8">
        <f t="shared" si="3"/>
        <v>1.0346022545636917</v>
      </c>
      <c r="AY16" s="8">
        <f t="shared" si="3"/>
        <v>1.1696015416739274</v>
      </c>
      <c r="AZ16" s="8">
        <f>AZ15/AZ14</f>
        <v>0.8529038253924337</v>
      </c>
      <c r="BA16" s="8">
        <f t="shared" si="3"/>
        <v>1.0297875958075287</v>
      </c>
      <c r="BB16" s="8">
        <f>BB15/BB14</f>
        <v>1.3703996032033892</v>
      </c>
      <c r="BC16" s="8">
        <f>BC15/BC14</f>
        <v>0.43178294550417967</v>
      </c>
      <c r="BD16" s="8">
        <f>BD15/BD14</f>
        <v>0.68992865525316049</v>
      </c>
      <c r="BE16" s="8">
        <f>BE15/BE14</f>
        <v>0.99627219277956913</v>
      </c>
      <c r="BF16" s="9"/>
      <c r="BG16" s="3" t="s">
        <v>54</v>
      </c>
      <c r="BH16" s="8">
        <f t="shared" si="3"/>
        <v>1.1205790263797444</v>
      </c>
      <c r="BI16" s="8">
        <f t="shared" si="3"/>
        <v>1.0910375556346514</v>
      </c>
    </row>
    <row r="17" spans="3:61" ht="52.5" customHeight="1" x14ac:dyDescent="0.15">
      <c r="C17" s="10" t="s">
        <v>58</v>
      </c>
      <c r="D17" s="3" t="s">
        <v>53</v>
      </c>
      <c r="E17" s="6">
        <f t="shared" ref="E17:BI17" si="4">E12/E6</f>
        <v>70625.874060150381</v>
      </c>
      <c r="F17" s="6">
        <f t="shared" si="4"/>
        <v>64363.811501597447</v>
      </c>
      <c r="G17" s="6">
        <f t="shared" si="4"/>
        <v>55434.401028277636</v>
      </c>
      <c r="H17" s="6">
        <f t="shared" si="4"/>
        <v>51378.258215962444</v>
      </c>
      <c r="I17" s="6">
        <f t="shared" si="4"/>
        <v>73620.441176470587</v>
      </c>
      <c r="J17" s="6">
        <f t="shared" si="4"/>
        <v>115608.53759398496</v>
      </c>
      <c r="K17" s="6">
        <f t="shared" si="4"/>
        <v>149017.3544857768</v>
      </c>
      <c r="L17" s="6">
        <f t="shared" si="4"/>
        <v>146256.0719754977</v>
      </c>
      <c r="M17" s="6">
        <f t="shared" si="4"/>
        <v>360987.45094664372</v>
      </c>
      <c r="N17" s="10" t="s">
        <v>58</v>
      </c>
      <c r="O17" s="3" t="s">
        <v>53</v>
      </c>
      <c r="P17" s="6">
        <f t="shared" si="4"/>
        <v>113643.84007707129</v>
      </c>
      <c r="Q17" s="6">
        <f t="shared" si="4"/>
        <v>103465.08064516129</v>
      </c>
      <c r="R17" s="6">
        <f t="shared" si="4"/>
        <v>211471.46050096338</v>
      </c>
      <c r="S17" s="6">
        <f t="shared" si="4"/>
        <v>49666.903640256962</v>
      </c>
      <c r="T17" s="6">
        <f t="shared" si="4"/>
        <v>204712.33656957929</v>
      </c>
      <c r="U17" s="6">
        <f t="shared" si="4"/>
        <v>104819.70034843206</v>
      </c>
      <c r="V17" s="6">
        <f>V12/V6</f>
        <v>64033.20411663808</v>
      </c>
      <c r="W17" s="6">
        <f t="shared" si="4"/>
        <v>217016.42561983471</v>
      </c>
      <c r="X17" s="6">
        <f>X12/X6</f>
        <v>150517.6409666283</v>
      </c>
      <c r="Y17" s="10" t="s">
        <v>58</v>
      </c>
      <c r="Z17" s="3" t="s">
        <v>53</v>
      </c>
      <c r="AA17" s="6">
        <f t="shared" si="4"/>
        <v>52626.949483352466</v>
      </c>
      <c r="AB17" s="6">
        <f t="shared" si="4"/>
        <v>103968.48924731182</v>
      </c>
      <c r="AC17" s="6">
        <f t="shared" si="4"/>
        <v>38681.332298136644</v>
      </c>
      <c r="AD17" s="6">
        <f>AD12/AD6</f>
        <v>159299.37086903304</v>
      </c>
      <c r="AE17" s="6">
        <f t="shared" si="4"/>
        <v>278785.91869918699</v>
      </c>
      <c r="AF17" s="6">
        <f t="shared" si="4"/>
        <v>1579334.6733556299</v>
      </c>
      <c r="AG17" s="6">
        <f t="shared" si="4"/>
        <v>142653.41269841269</v>
      </c>
      <c r="AH17" s="6">
        <f>AH12/AH6</f>
        <v>50566.255536626915</v>
      </c>
      <c r="AI17" s="6">
        <f>AI12/AI6</f>
        <v>179243.06698564594</v>
      </c>
      <c r="AJ17" s="10" t="s">
        <v>58</v>
      </c>
      <c r="AK17" s="3" t="s">
        <v>53</v>
      </c>
      <c r="AL17" s="6">
        <f>AL12/AL6</f>
        <v>247822.86513157896</v>
      </c>
      <c r="AM17" s="6">
        <f>AM12/AM6</f>
        <v>39706.943092474728</v>
      </c>
      <c r="AN17" s="6">
        <f t="shared" si="4"/>
        <v>218563.53860465117</v>
      </c>
      <c r="AO17" s="6">
        <f t="shared" si="4"/>
        <v>170278.15203955502</v>
      </c>
      <c r="AP17" s="6">
        <f t="shared" si="4"/>
        <v>162667.03703703705</v>
      </c>
      <c r="AQ17" s="6">
        <f t="shared" si="4"/>
        <v>76772.373443983408</v>
      </c>
      <c r="AR17" s="6">
        <f>AR12/AR6</f>
        <v>204305.72478386166</v>
      </c>
      <c r="AS17" s="6">
        <f>AS12/AS6</f>
        <v>468916.29404900817</v>
      </c>
      <c r="AT17" s="6">
        <f>AT12/AT6</f>
        <v>156441.55871626551</v>
      </c>
      <c r="AU17" s="10" t="s">
        <v>58</v>
      </c>
      <c r="AV17" s="3" t="s">
        <v>53</v>
      </c>
      <c r="AW17" s="6">
        <v>212034.72602739726</v>
      </c>
      <c r="AX17" s="6">
        <f t="shared" si="4"/>
        <v>153135.57766990291</v>
      </c>
      <c r="AY17" s="6">
        <f t="shared" si="4"/>
        <v>58100.003194888181</v>
      </c>
      <c r="AZ17" s="6">
        <f>AZ12/AZ6</f>
        <v>84528.961538461532</v>
      </c>
      <c r="BA17" s="6">
        <f t="shared" si="4"/>
        <v>44689.533512064343</v>
      </c>
      <c r="BB17" s="6">
        <f>BB12/BB6</f>
        <v>70145.131818181821</v>
      </c>
      <c r="BC17" s="6">
        <f>BC12/BC6</f>
        <v>122551.68992248063</v>
      </c>
      <c r="BD17" s="6">
        <v>53878.148514851484</v>
      </c>
      <c r="BE17" s="6">
        <f>BE12/BE6</f>
        <v>685396.84634146339</v>
      </c>
      <c r="BF17" s="10" t="s">
        <v>58</v>
      </c>
      <c r="BG17" s="3" t="s">
        <v>53</v>
      </c>
      <c r="BH17" s="6">
        <f t="shared" si="4"/>
        <v>65294.571014492751</v>
      </c>
      <c r="BI17" s="6">
        <f t="shared" si="4"/>
        <v>29352.773109243699</v>
      </c>
    </row>
    <row r="18" spans="3:61" ht="48.75" customHeight="1" x14ac:dyDescent="0.15">
      <c r="C18" s="10" t="s">
        <v>59</v>
      </c>
      <c r="D18" s="3" t="s">
        <v>53</v>
      </c>
      <c r="E18" s="6">
        <f>E12/E9</f>
        <v>3098.034713060686</v>
      </c>
      <c r="F18" s="6">
        <f t="shared" ref="F18:BI18" si="5">F12/F9</f>
        <v>2451.730923694779</v>
      </c>
      <c r="G18" s="6">
        <f t="shared" si="5"/>
        <v>2347.7389221556887</v>
      </c>
      <c r="H18" s="6">
        <f t="shared" si="5"/>
        <v>1826.0585683297179</v>
      </c>
      <c r="I18" s="6">
        <f t="shared" si="5"/>
        <v>2343.3562178186926</v>
      </c>
      <c r="J18" s="6">
        <f t="shared" si="5"/>
        <v>2837.1501983577823</v>
      </c>
      <c r="K18" s="6">
        <f t="shared" si="5"/>
        <v>3860.5969954648526</v>
      </c>
      <c r="L18" s="6">
        <f t="shared" si="5"/>
        <v>4041.180341048534</v>
      </c>
      <c r="M18" s="6">
        <f t="shared" si="5"/>
        <v>6771.9385554228147</v>
      </c>
      <c r="N18" s="10" t="s">
        <v>59</v>
      </c>
      <c r="O18" s="3" t="s">
        <v>53</v>
      </c>
      <c r="P18" s="6">
        <f t="shared" si="5"/>
        <v>3099.2145972360886</v>
      </c>
      <c r="Q18" s="6">
        <f t="shared" si="5"/>
        <v>3045.1370702955023</v>
      </c>
      <c r="R18" s="6">
        <f t="shared" si="5"/>
        <v>4946.9795366447306</v>
      </c>
      <c r="S18" s="6">
        <f t="shared" si="5"/>
        <v>2438.4402859545835</v>
      </c>
      <c r="T18" s="6">
        <f t="shared" si="5"/>
        <v>3855.6693892478361</v>
      </c>
      <c r="U18" s="6">
        <f t="shared" si="5"/>
        <v>3279.1861783300633</v>
      </c>
      <c r="V18" s="6">
        <f>V12/V9</f>
        <v>2523.2415005069279</v>
      </c>
      <c r="W18" s="6">
        <f t="shared" si="5"/>
        <v>3886.4778361577742</v>
      </c>
      <c r="X18" s="6">
        <f>X12/X9</f>
        <v>3271.3042717086837</v>
      </c>
      <c r="Y18" s="10" t="s">
        <v>59</v>
      </c>
      <c r="Z18" s="3" t="s">
        <v>53</v>
      </c>
      <c r="AA18" s="6">
        <f t="shared" si="5"/>
        <v>2310.2702988760648</v>
      </c>
      <c r="AB18" s="6">
        <f t="shared" si="5"/>
        <v>3031.8482884766136</v>
      </c>
      <c r="AC18" s="6">
        <f t="shared" si="5"/>
        <v>2177.7059183495062</v>
      </c>
      <c r="AD18" s="6">
        <f>AD12/AD9</f>
        <v>3921.6435953837345</v>
      </c>
      <c r="AE18" s="6">
        <f t="shared" si="5"/>
        <v>5355.4065281899111</v>
      </c>
      <c r="AF18" s="6">
        <f t="shared" si="5"/>
        <v>11951.837089031562</v>
      </c>
      <c r="AG18" s="6">
        <f t="shared" si="5"/>
        <v>2852.8418379493692</v>
      </c>
      <c r="AH18" s="6">
        <f>AH12/AH9</f>
        <v>2782.898181136321</v>
      </c>
      <c r="AI18" s="6">
        <f>AI12/AI9</f>
        <v>3675.9690903738592</v>
      </c>
      <c r="AJ18" s="10" t="s">
        <v>59</v>
      </c>
      <c r="AK18" s="3" t="s">
        <v>53</v>
      </c>
      <c r="AL18" s="6">
        <f>AL12/AL9</f>
        <v>4489.2236324633532</v>
      </c>
      <c r="AM18" s="6">
        <f>AM12/AM9</f>
        <v>2263.6169508889507</v>
      </c>
      <c r="AN18" s="6">
        <f t="shared" si="5"/>
        <v>5263.3468637992828</v>
      </c>
      <c r="AO18" s="6">
        <f t="shared" si="5"/>
        <v>4050.5461789526303</v>
      </c>
      <c r="AP18" s="6">
        <f t="shared" si="5"/>
        <v>3336.3071079761257</v>
      </c>
      <c r="AQ18" s="6">
        <f t="shared" si="5"/>
        <v>3413.679335793358</v>
      </c>
      <c r="AR18" s="6">
        <f>AR12/AR9</f>
        <v>6271.3155380600647</v>
      </c>
      <c r="AS18" s="6">
        <f>AS12/AS9</f>
        <v>10500.960673129688</v>
      </c>
      <c r="AT18" s="6">
        <f>AT12/AT9</f>
        <v>5608.8226202928872</v>
      </c>
      <c r="AU18" s="10" t="s">
        <v>59</v>
      </c>
      <c r="AV18" s="3" t="s">
        <v>53</v>
      </c>
      <c r="AW18" s="6">
        <v>5029.6975675424756</v>
      </c>
      <c r="AX18" s="6">
        <f t="shared" si="5"/>
        <v>4205.2828101046462</v>
      </c>
      <c r="AY18" s="6">
        <f t="shared" si="5"/>
        <v>2400.5413504059138</v>
      </c>
      <c r="AZ18" s="6">
        <f>AZ12/AZ9</f>
        <v>2319.1202954625396</v>
      </c>
      <c r="BA18" s="6">
        <f t="shared" si="5"/>
        <v>2312.5965593784686</v>
      </c>
      <c r="BB18" s="6">
        <f>BB12/BB9</f>
        <v>2507.0147022987571</v>
      </c>
      <c r="BC18" s="6">
        <f>BC12/BC9</f>
        <v>3310.1273031825795</v>
      </c>
      <c r="BD18" s="6">
        <v>2191.8741944146082</v>
      </c>
      <c r="BE18" s="6">
        <f>BE12/BE9</f>
        <v>13799.484727951287</v>
      </c>
      <c r="BF18" s="10" t="s">
        <v>59</v>
      </c>
      <c r="BG18" s="3" t="s">
        <v>53</v>
      </c>
      <c r="BH18" s="6">
        <f t="shared" si="5"/>
        <v>1906.2898366759753</v>
      </c>
      <c r="BI18" s="6">
        <f t="shared" si="5"/>
        <v>1638.358348968105</v>
      </c>
    </row>
    <row r="19" spans="3:61" s="12" customFormat="1" ht="45.75" customHeight="1" x14ac:dyDescent="0.15">
      <c r="C19" s="9" t="s">
        <v>60</v>
      </c>
      <c r="D19" s="10" t="s">
        <v>61</v>
      </c>
      <c r="E19" s="10" t="s">
        <v>62</v>
      </c>
      <c r="F19" s="10" t="s">
        <v>62</v>
      </c>
      <c r="G19" s="10" t="s">
        <v>62</v>
      </c>
      <c r="H19" s="10" t="s">
        <v>62</v>
      </c>
      <c r="I19" s="10" t="s">
        <v>62</v>
      </c>
      <c r="J19" s="10" t="s">
        <v>63</v>
      </c>
      <c r="K19" s="10" t="s">
        <v>64</v>
      </c>
      <c r="L19" s="11" t="s">
        <v>65</v>
      </c>
      <c r="M19" s="10" t="s">
        <v>66</v>
      </c>
      <c r="N19" s="9" t="s">
        <v>60</v>
      </c>
      <c r="O19" s="10" t="s">
        <v>61</v>
      </c>
      <c r="P19" s="10" t="s">
        <v>67</v>
      </c>
      <c r="Q19" s="10" t="s">
        <v>68</v>
      </c>
      <c r="R19" s="10" t="s">
        <v>64</v>
      </c>
      <c r="S19" s="10" t="s">
        <v>62</v>
      </c>
      <c r="T19" s="10" t="s">
        <v>62</v>
      </c>
      <c r="U19" s="10" t="s">
        <v>69</v>
      </c>
      <c r="V19" s="10" t="s">
        <v>70</v>
      </c>
      <c r="W19" s="10" t="s">
        <v>67</v>
      </c>
      <c r="X19" s="10" t="s">
        <v>64</v>
      </c>
      <c r="Y19" s="9" t="s">
        <v>60</v>
      </c>
      <c r="Z19" s="10" t="s">
        <v>61</v>
      </c>
      <c r="AA19" s="10" t="s">
        <v>71</v>
      </c>
      <c r="AB19" s="10" t="s">
        <v>72</v>
      </c>
      <c r="AC19" s="10" t="s">
        <v>73</v>
      </c>
      <c r="AD19" s="10" t="s">
        <v>67</v>
      </c>
      <c r="AE19" s="10" t="s">
        <v>67</v>
      </c>
      <c r="AF19" s="10" t="s">
        <v>67</v>
      </c>
      <c r="AG19" s="10" t="s">
        <v>71</v>
      </c>
      <c r="AH19" s="10" t="s">
        <v>62</v>
      </c>
      <c r="AI19" s="10" t="s">
        <v>65</v>
      </c>
      <c r="AJ19" s="9" t="s">
        <v>60</v>
      </c>
      <c r="AK19" s="10" t="s">
        <v>61</v>
      </c>
      <c r="AL19" s="10" t="s">
        <v>71</v>
      </c>
      <c r="AM19" s="10" t="s">
        <v>74</v>
      </c>
      <c r="AN19" s="10" t="s">
        <v>75</v>
      </c>
      <c r="AO19" s="10" t="s">
        <v>75</v>
      </c>
      <c r="AP19" s="10" t="s">
        <v>62</v>
      </c>
      <c r="AQ19" s="10" t="s">
        <v>74</v>
      </c>
      <c r="AR19" s="10" t="s">
        <v>75</v>
      </c>
      <c r="AS19" s="10" t="s">
        <v>76</v>
      </c>
      <c r="AT19" s="10" t="s">
        <v>75</v>
      </c>
      <c r="AU19" s="9" t="s">
        <v>60</v>
      </c>
      <c r="AV19" s="10" t="s">
        <v>61</v>
      </c>
      <c r="AW19" s="10" t="s">
        <v>75</v>
      </c>
      <c r="AX19" s="10" t="s">
        <v>77</v>
      </c>
      <c r="AY19" s="10" t="s">
        <v>78</v>
      </c>
      <c r="AZ19" s="10" t="s">
        <v>71</v>
      </c>
      <c r="BA19" s="10" t="s">
        <v>68</v>
      </c>
      <c r="BB19" s="10" t="s">
        <v>79</v>
      </c>
      <c r="BC19" s="10" t="s">
        <v>80</v>
      </c>
      <c r="BD19" s="10" t="s">
        <v>67</v>
      </c>
      <c r="BE19" s="10" t="s">
        <v>65</v>
      </c>
      <c r="BF19" s="9" t="s">
        <v>60</v>
      </c>
      <c r="BG19" s="10" t="s">
        <v>61</v>
      </c>
      <c r="BH19" s="10" t="s">
        <v>81</v>
      </c>
      <c r="BI19" s="10" t="s">
        <v>62</v>
      </c>
    </row>
    <row r="20" spans="3:61" s="12" customFormat="1" ht="46.5" customHeight="1" x14ac:dyDescent="0.15">
      <c r="C20" s="9"/>
      <c r="D20" s="10" t="s">
        <v>82</v>
      </c>
      <c r="E20" s="10" t="s">
        <v>66</v>
      </c>
      <c r="F20" s="10" t="s">
        <v>67</v>
      </c>
      <c r="G20" s="10" t="s">
        <v>83</v>
      </c>
      <c r="H20" s="10" t="s">
        <v>84</v>
      </c>
      <c r="I20" s="10" t="s">
        <v>74</v>
      </c>
      <c r="J20" s="10" t="s">
        <v>85</v>
      </c>
      <c r="K20" s="10" t="s">
        <v>86</v>
      </c>
      <c r="L20" s="11" t="s">
        <v>87</v>
      </c>
      <c r="M20" s="11" t="s">
        <v>65</v>
      </c>
      <c r="N20" s="9"/>
      <c r="O20" s="10" t="s">
        <v>82</v>
      </c>
      <c r="P20" s="10" t="s">
        <v>62</v>
      </c>
      <c r="Q20" s="10" t="s">
        <v>64</v>
      </c>
      <c r="R20" s="10" t="s">
        <v>88</v>
      </c>
      <c r="S20" s="10" t="s">
        <v>89</v>
      </c>
      <c r="T20" s="10" t="s">
        <v>90</v>
      </c>
      <c r="U20" s="10" t="s">
        <v>91</v>
      </c>
      <c r="V20" s="10" t="s">
        <v>64</v>
      </c>
      <c r="W20" s="10" t="s">
        <v>71</v>
      </c>
      <c r="X20" s="10" t="s">
        <v>92</v>
      </c>
      <c r="Y20" s="9"/>
      <c r="Z20" s="10" t="s">
        <v>82</v>
      </c>
      <c r="AA20" s="10" t="s">
        <v>62</v>
      </c>
      <c r="AB20" s="10" t="s">
        <v>73</v>
      </c>
      <c r="AC20" s="10" t="s">
        <v>93</v>
      </c>
      <c r="AD20" s="10" t="s">
        <v>94</v>
      </c>
      <c r="AE20" s="10" t="s">
        <v>71</v>
      </c>
      <c r="AF20" s="10" t="s">
        <v>71</v>
      </c>
      <c r="AG20" s="10" t="s">
        <v>94</v>
      </c>
      <c r="AH20" s="10" t="s">
        <v>69</v>
      </c>
      <c r="AI20" s="10" t="s">
        <v>68</v>
      </c>
      <c r="AJ20" s="9"/>
      <c r="AK20" s="10" t="s">
        <v>82</v>
      </c>
      <c r="AL20" s="10" t="s">
        <v>95</v>
      </c>
      <c r="AM20" s="10" t="s">
        <v>71</v>
      </c>
      <c r="AN20" s="10" t="s">
        <v>69</v>
      </c>
      <c r="AO20" s="10" t="s">
        <v>64</v>
      </c>
      <c r="AP20" s="10" t="s">
        <v>86</v>
      </c>
      <c r="AQ20" s="10" t="s">
        <v>96</v>
      </c>
      <c r="AR20" s="10" t="s">
        <v>64</v>
      </c>
      <c r="AS20" s="10" t="s">
        <v>75</v>
      </c>
      <c r="AT20" s="10" t="s">
        <v>81</v>
      </c>
      <c r="AU20" s="9"/>
      <c r="AV20" s="10" t="s">
        <v>82</v>
      </c>
      <c r="AW20" s="10" t="s">
        <v>67</v>
      </c>
      <c r="AX20" s="10" t="s">
        <v>97</v>
      </c>
      <c r="AY20" s="10" t="s">
        <v>74</v>
      </c>
      <c r="AZ20" s="10" t="s">
        <v>62</v>
      </c>
      <c r="BA20" s="10" t="s">
        <v>90</v>
      </c>
      <c r="BB20" s="10" t="s">
        <v>67</v>
      </c>
      <c r="BC20" s="10" t="s">
        <v>98</v>
      </c>
      <c r="BD20" s="10" t="s">
        <v>73</v>
      </c>
      <c r="BE20" s="10" t="s">
        <v>76</v>
      </c>
      <c r="BF20" s="9"/>
      <c r="BG20" s="10" t="s">
        <v>82</v>
      </c>
      <c r="BH20" s="10" t="s">
        <v>62</v>
      </c>
      <c r="BI20" s="10" t="s">
        <v>66</v>
      </c>
    </row>
    <row r="21" spans="3:61" s="12" customFormat="1" ht="45.75" customHeight="1" x14ac:dyDescent="0.15">
      <c r="C21" s="9"/>
      <c r="D21" s="10" t="s">
        <v>99</v>
      </c>
      <c r="E21" s="10" t="s">
        <v>100</v>
      </c>
      <c r="F21" s="10" t="s">
        <v>81</v>
      </c>
      <c r="G21" s="10" t="s">
        <v>74</v>
      </c>
      <c r="H21" s="10" t="s">
        <v>101</v>
      </c>
      <c r="I21" s="10" t="s">
        <v>66</v>
      </c>
      <c r="J21" s="10" t="s">
        <v>68</v>
      </c>
      <c r="K21" s="10" t="s">
        <v>73</v>
      </c>
      <c r="L21" s="11" t="s">
        <v>67</v>
      </c>
      <c r="M21" s="10" t="s">
        <v>67</v>
      </c>
      <c r="N21" s="9"/>
      <c r="O21" s="10" t="s">
        <v>99</v>
      </c>
      <c r="P21" s="10" t="s">
        <v>102</v>
      </c>
      <c r="Q21" s="10" t="s">
        <v>89</v>
      </c>
      <c r="R21" s="10" t="s">
        <v>68</v>
      </c>
      <c r="S21" s="10" t="s">
        <v>64</v>
      </c>
      <c r="T21" s="10" t="s">
        <v>93</v>
      </c>
      <c r="U21" s="10" t="s">
        <v>62</v>
      </c>
      <c r="V21" s="10" t="s">
        <v>89</v>
      </c>
      <c r="W21" s="10" t="s">
        <v>103</v>
      </c>
      <c r="X21" s="10" t="s">
        <v>71</v>
      </c>
      <c r="Y21" s="9"/>
      <c r="Z21" s="10" t="s">
        <v>99</v>
      </c>
      <c r="AA21" s="10" t="s">
        <v>74</v>
      </c>
      <c r="AB21" s="10" t="s">
        <v>81</v>
      </c>
      <c r="AC21" s="10" t="s">
        <v>90</v>
      </c>
      <c r="AD21" s="10" t="s">
        <v>69</v>
      </c>
      <c r="AE21" s="10" t="s">
        <v>69</v>
      </c>
      <c r="AF21" s="10" t="s">
        <v>94</v>
      </c>
      <c r="AG21" s="10" t="s">
        <v>104</v>
      </c>
      <c r="AH21" s="10" t="s">
        <v>74</v>
      </c>
      <c r="AI21" s="10" t="s">
        <v>69</v>
      </c>
      <c r="AJ21" s="9"/>
      <c r="AK21" s="10" t="s">
        <v>99</v>
      </c>
      <c r="AL21" s="10" t="s">
        <v>62</v>
      </c>
      <c r="AM21" s="10" t="s">
        <v>94</v>
      </c>
      <c r="AN21" s="10" t="s">
        <v>64</v>
      </c>
      <c r="AO21" s="10" t="s">
        <v>69</v>
      </c>
      <c r="AP21" s="10" t="s">
        <v>93</v>
      </c>
      <c r="AQ21" s="10" t="s">
        <v>64</v>
      </c>
      <c r="AR21" s="10" t="s">
        <v>105</v>
      </c>
      <c r="AS21" s="10" t="s">
        <v>64</v>
      </c>
      <c r="AT21" s="10" t="s">
        <v>77</v>
      </c>
      <c r="AU21" s="9"/>
      <c r="AV21" s="10" t="s">
        <v>99</v>
      </c>
      <c r="AW21" s="10" t="s">
        <v>71</v>
      </c>
      <c r="AX21" s="10" t="s">
        <v>70</v>
      </c>
      <c r="AY21" s="10" t="s">
        <v>81</v>
      </c>
      <c r="AZ21" s="10" t="s">
        <v>95</v>
      </c>
      <c r="BA21" s="10" t="s">
        <v>67</v>
      </c>
      <c r="BB21" s="10" t="s">
        <v>62</v>
      </c>
      <c r="BC21" s="10" t="s">
        <v>70</v>
      </c>
      <c r="BD21" s="10" t="s">
        <v>105</v>
      </c>
      <c r="BE21" s="10" t="s">
        <v>90</v>
      </c>
      <c r="BF21" s="9"/>
      <c r="BG21" s="10" t="s">
        <v>99</v>
      </c>
      <c r="BH21" s="10" t="s">
        <v>77</v>
      </c>
      <c r="BI21" s="10" t="s">
        <v>100</v>
      </c>
    </row>
    <row r="22" spans="3:61" x14ac:dyDescent="0.15">
      <c r="C22" s="13" t="s">
        <v>106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</row>
    <row r="23" spans="3:61" x14ac:dyDescent="0.15">
      <c r="C23" s="14" t="s">
        <v>107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3:61" x14ac:dyDescent="0.15">
      <c r="C24" s="15" t="s">
        <v>108</v>
      </c>
      <c r="D24" s="15"/>
      <c r="E24" s="15"/>
    </row>
  </sheetData>
  <mergeCells count="31">
    <mergeCell ref="C24:E24"/>
    <mergeCell ref="C19:C21"/>
    <mergeCell ref="N19:N21"/>
    <mergeCell ref="Y19:Y21"/>
    <mergeCell ref="AJ19:AJ21"/>
    <mergeCell ref="AU19:AU21"/>
    <mergeCell ref="BF19:BF21"/>
    <mergeCell ref="C14:C16"/>
    <mergeCell ref="N14:N16"/>
    <mergeCell ref="Y14:Y16"/>
    <mergeCell ref="AJ14:AJ16"/>
    <mergeCell ref="AU14:AU16"/>
    <mergeCell ref="BF14:BF16"/>
    <mergeCell ref="C11:C13"/>
    <mergeCell ref="N11:N13"/>
    <mergeCell ref="Y11:Y13"/>
    <mergeCell ref="AJ11:AJ13"/>
    <mergeCell ref="AU11:AU13"/>
    <mergeCell ref="BF11:BF13"/>
    <mergeCell ref="C8:C10"/>
    <mergeCell ref="N8:N10"/>
    <mergeCell ref="Y8:Y10"/>
    <mergeCell ref="AJ8:AJ10"/>
    <mergeCell ref="AU8:AU10"/>
    <mergeCell ref="BF8:BF10"/>
    <mergeCell ref="C5:C7"/>
    <mergeCell ref="N5:N7"/>
    <mergeCell ref="Y5:Y7"/>
    <mergeCell ref="AJ5:AJ7"/>
    <mergeCell ref="AU5:AU7"/>
    <mergeCell ref="BF5:BF7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第１４表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2019-03-28T09:41:45Z</dcterms:created>
  <dcterms:modified xsi:type="dcterms:W3CDTF">2019-03-28T09:41:58Z</dcterms:modified>
</cp:coreProperties>
</file>