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7380"/>
  </bookViews>
  <sheets>
    <sheet name="第６表" sheetId="1" r:id="rId1"/>
  </sheets>
  <calcPr calcId="14562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D11" i="1"/>
  <c r="J9" i="1"/>
  <c r="H9" i="1"/>
  <c r="F9" i="1"/>
  <c r="D9" i="1"/>
  <c r="M8" i="1"/>
  <c r="I9" i="1" s="1"/>
  <c r="M7" i="1"/>
  <c r="J7" i="1"/>
  <c r="I7" i="1"/>
  <c r="H7" i="1"/>
  <c r="G7" i="1"/>
  <c r="F7" i="1"/>
  <c r="E7" i="1"/>
  <c r="D7" i="1"/>
  <c r="J6" i="1"/>
  <c r="I6" i="1"/>
  <c r="H6" i="1"/>
  <c r="G6" i="1"/>
  <c r="F6" i="1"/>
  <c r="E6" i="1"/>
  <c r="D6" i="1"/>
  <c r="G9" i="1" l="1"/>
  <c r="E9" i="1"/>
</calcChain>
</file>

<file path=xl/sharedStrings.xml><?xml version="1.0" encoding="utf-8"?>
<sst xmlns="http://schemas.openxmlformats.org/spreadsheetml/2006/main" count="44" uniqueCount="23">
  <si>
    <t>第６表　従業者規模による製造品出荷額等の構成</t>
  </si>
  <si>
    <t>（単位：人，万円）</t>
  </si>
  <si>
    <t>従業者規模</t>
    <rPh sb="0" eb="3">
      <t>ジュウギョウシャ</t>
    </rPh>
    <rPh sb="3" eb="5">
      <t>キボ</t>
    </rPh>
    <phoneticPr fontId="1"/>
  </si>
  <si>
    <t>１　～　3</t>
  </si>
  <si>
    <t>4　～　9</t>
  </si>
  <si>
    <t>10　～　19</t>
  </si>
  <si>
    <t>20　～　29</t>
  </si>
  <si>
    <t>30　～　49</t>
  </si>
  <si>
    <t>50　～　99</t>
  </si>
  <si>
    <t>100　～　199</t>
  </si>
  <si>
    <t>200　～　299</t>
  </si>
  <si>
    <t>300　～</t>
  </si>
  <si>
    <t>計</t>
  </si>
  <si>
    <t>製造品出荷額等の分析</t>
  </si>
  <si>
    <t>人</t>
  </si>
  <si>
    <t>製造品出荷額等</t>
  </si>
  <si>
    <t xml:space="preserve">x </t>
    <phoneticPr fontId="1"/>
  </si>
  <si>
    <t>製造品出荷額等の
全体に占める割合</t>
  </si>
  <si>
    <t>１事業所あたりの
製造品出荷額等</t>
  </si>
  <si>
    <t>事業所数</t>
  </si>
  <si>
    <t>事業所数の構成比</t>
  </si>
  <si>
    <t>従業者数</t>
  </si>
  <si>
    <t>従業者数の構成比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</si>
</sst>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top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>
      <alignment vertical="center"/>
    </xf>
    <xf numFmtId="3" fontId="0" fillId="0" borderId="4" xfId="0" applyNumberFormat="1" applyBorder="1">
      <alignment vertical="center"/>
    </xf>
    <xf numFmtId="0" fontId="0" fillId="0" borderId="4" xfId="0" applyFill="1" applyBorder="1" applyAlignment="1">
      <alignment horizontal="right" vertical="center"/>
    </xf>
    <xf numFmtId="0" fontId="0" fillId="0" borderId="4" xfId="0" applyBorder="1" applyAlignment="1">
      <alignment vertical="center" wrapText="1"/>
    </xf>
    <xf numFmtId="176" fontId="0" fillId="0" borderId="4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</xdr:row>
      <xdr:rowOff>19050</xdr:rowOff>
    </xdr:from>
    <xdr:to>
      <xdr:col>3</xdr:col>
      <xdr:colOff>19050</xdr:colOff>
      <xdr:row>4</xdr:row>
      <xdr:rowOff>0</xdr:rowOff>
    </xdr:to>
    <xdr:cxnSp macro="">
      <xdr:nvCxnSpPr>
        <xdr:cNvPr id="2" name="直線コネクタ 1"/>
        <xdr:cNvCxnSpPr/>
      </xdr:nvCxnSpPr>
      <xdr:spPr>
        <a:xfrm>
          <a:off x="333375" y="361950"/>
          <a:ext cx="1752600" cy="8953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M11"/>
  <sheetViews>
    <sheetView tabSelected="1" workbookViewId="0">
      <selection activeCell="M7" sqref="M7"/>
    </sheetView>
  </sheetViews>
  <sheetFormatPr defaultRowHeight="13.5" x14ac:dyDescent="0.15"/>
  <cols>
    <col min="1" max="1" width="1.25" customWidth="1"/>
    <col min="2" max="2" width="3" customWidth="1"/>
    <col min="3" max="3" width="22.875" customWidth="1"/>
    <col min="4" max="9" width="10.5" customWidth="1"/>
    <col min="10" max="10" width="12.125" customWidth="1"/>
    <col min="11" max="12" width="12.625" customWidth="1"/>
    <col min="13" max="13" width="12.75" customWidth="1"/>
  </cols>
  <sheetData>
    <row r="1" spans="3:13" x14ac:dyDescent="0.15">
      <c r="C1" t="s">
        <v>0</v>
      </c>
    </row>
    <row r="2" spans="3:13" x14ac:dyDescent="0.15">
      <c r="L2" s="1" t="s">
        <v>1</v>
      </c>
      <c r="M2" s="1"/>
    </row>
    <row r="3" spans="3:13" ht="33.75" customHeight="1" x14ac:dyDescent="0.15"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4" t="s">
        <v>12</v>
      </c>
    </row>
    <row r="4" spans="3:13" ht="38.25" customHeight="1" x14ac:dyDescent="0.15">
      <c r="C4" s="5" t="s">
        <v>13</v>
      </c>
      <c r="D4" s="6" t="s">
        <v>14</v>
      </c>
      <c r="E4" s="6" t="s">
        <v>14</v>
      </c>
      <c r="F4" s="6" t="s">
        <v>14</v>
      </c>
      <c r="G4" s="6" t="s">
        <v>14</v>
      </c>
      <c r="H4" s="6" t="s">
        <v>14</v>
      </c>
      <c r="I4" s="6" t="s">
        <v>14</v>
      </c>
      <c r="J4" s="6" t="s">
        <v>14</v>
      </c>
      <c r="K4" s="6" t="s">
        <v>14</v>
      </c>
      <c r="L4" s="6" t="s">
        <v>14</v>
      </c>
      <c r="M4" s="7"/>
    </row>
    <row r="5" spans="3:13" ht="51" customHeight="1" x14ac:dyDescent="0.15">
      <c r="C5" s="8" t="s">
        <v>15</v>
      </c>
      <c r="D5" s="9">
        <v>410257</v>
      </c>
      <c r="E5" s="9">
        <v>1508579</v>
      </c>
      <c r="F5" s="9">
        <v>4013703</v>
      </c>
      <c r="G5" s="9">
        <v>4200962</v>
      </c>
      <c r="H5" s="9">
        <v>8363469</v>
      </c>
      <c r="I5" s="9">
        <v>12130539</v>
      </c>
      <c r="J5" s="9">
        <v>3500704</v>
      </c>
      <c r="K5" s="10" t="s">
        <v>16</v>
      </c>
      <c r="L5" s="10" t="s">
        <v>16</v>
      </c>
      <c r="M5" s="9">
        <v>37983222</v>
      </c>
    </row>
    <row r="6" spans="3:13" ht="51" customHeight="1" x14ac:dyDescent="0.15">
      <c r="C6" s="11" t="s">
        <v>17</v>
      </c>
      <c r="D6" s="12">
        <f>D5/$M$5</f>
        <v>1.0801005770389885E-2</v>
      </c>
      <c r="E6" s="12">
        <f t="shared" ref="E6:J6" si="0">E5/$M$5</f>
        <v>3.9716983461803211E-2</v>
      </c>
      <c r="F6" s="12">
        <f t="shared" si="0"/>
        <v>0.10567041942887309</v>
      </c>
      <c r="G6" s="12">
        <f t="shared" si="0"/>
        <v>0.11060046459460443</v>
      </c>
      <c r="H6" s="12">
        <f t="shared" si="0"/>
        <v>0.22018850849461902</v>
      </c>
      <c r="I6" s="12">
        <f t="shared" si="0"/>
        <v>0.3193657188955692</v>
      </c>
      <c r="J6" s="12">
        <f t="shared" si="0"/>
        <v>9.2164482518097071E-2</v>
      </c>
      <c r="K6" s="10" t="s">
        <v>16</v>
      </c>
      <c r="L6" s="10" t="s">
        <v>16</v>
      </c>
      <c r="M6" s="12">
        <v>1</v>
      </c>
    </row>
    <row r="7" spans="3:13" ht="51" customHeight="1" x14ac:dyDescent="0.15">
      <c r="C7" s="11" t="s">
        <v>18</v>
      </c>
      <c r="D7" s="9">
        <f>D5/D8</f>
        <v>1221.0029761904761</v>
      </c>
      <c r="E7" s="9">
        <f t="shared" ref="E7:J7" si="1">E5/E8</f>
        <v>6419.4851063829783</v>
      </c>
      <c r="F7" s="9">
        <f t="shared" si="1"/>
        <v>32109.624</v>
      </c>
      <c r="G7" s="9">
        <f t="shared" si="1"/>
        <v>66681.936507936509</v>
      </c>
      <c r="H7" s="9">
        <f t="shared" si="1"/>
        <v>149347.66071428571</v>
      </c>
      <c r="I7" s="9">
        <f t="shared" si="1"/>
        <v>319224.71052631579</v>
      </c>
      <c r="J7" s="9">
        <f t="shared" si="1"/>
        <v>350070.4</v>
      </c>
      <c r="K7" s="10" t="s">
        <v>16</v>
      </c>
      <c r="L7" s="10" t="s">
        <v>16</v>
      </c>
      <c r="M7" s="9">
        <f>M5/M8</f>
        <v>44013.003476245656</v>
      </c>
    </row>
    <row r="8" spans="3:13" ht="51" customHeight="1" x14ac:dyDescent="0.15">
      <c r="C8" s="8" t="s">
        <v>19</v>
      </c>
      <c r="D8" s="8">
        <v>336</v>
      </c>
      <c r="E8" s="8">
        <v>235</v>
      </c>
      <c r="F8" s="8">
        <v>125</v>
      </c>
      <c r="G8" s="8">
        <v>63</v>
      </c>
      <c r="H8" s="8">
        <v>56</v>
      </c>
      <c r="I8" s="8">
        <v>38</v>
      </c>
      <c r="J8" s="8">
        <v>10</v>
      </c>
      <c r="K8" s="10" t="s">
        <v>16</v>
      </c>
      <c r="L8" s="10" t="s">
        <v>16</v>
      </c>
      <c r="M8" s="8">
        <f>SUM(D8:L8)</f>
        <v>863</v>
      </c>
    </row>
    <row r="9" spans="3:13" ht="51" customHeight="1" x14ac:dyDescent="0.15">
      <c r="C9" s="8" t="s">
        <v>20</v>
      </c>
      <c r="D9" s="12">
        <f>D8/$M$8</f>
        <v>0.38933951332560834</v>
      </c>
      <c r="E9" s="12">
        <f t="shared" ref="E9:J9" si="2">E8/$M$8</f>
        <v>0.27230590961761297</v>
      </c>
      <c r="F9" s="12">
        <f t="shared" si="2"/>
        <v>0.14484356894553882</v>
      </c>
      <c r="G9" s="12">
        <f t="shared" si="2"/>
        <v>7.3001158748551565E-2</v>
      </c>
      <c r="H9" s="12">
        <f t="shared" si="2"/>
        <v>6.4889918887601386E-2</v>
      </c>
      <c r="I9" s="12">
        <f t="shared" si="2"/>
        <v>4.4032444959443799E-2</v>
      </c>
      <c r="J9" s="12">
        <f t="shared" si="2"/>
        <v>1.1587485515643106E-2</v>
      </c>
      <c r="K9" s="10" t="s">
        <v>16</v>
      </c>
      <c r="L9" s="10" t="s">
        <v>16</v>
      </c>
      <c r="M9" s="12">
        <v>1</v>
      </c>
    </row>
    <row r="10" spans="3:13" ht="51" customHeight="1" x14ac:dyDescent="0.15">
      <c r="C10" s="8" t="s">
        <v>21</v>
      </c>
      <c r="D10" s="8">
        <v>662</v>
      </c>
      <c r="E10" s="9">
        <v>1394</v>
      </c>
      <c r="F10" s="9">
        <v>1728</v>
      </c>
      <c r="G10" s="9">
        <v>1523</v>
      </c>
      <c r="H10" s="9">
        <v>2144</v>
      </c>
      <c r="I10" s="9">
        <v>2462</v>
      </c>
      <c r="J10" s="9">
        <v>1371</v>
      </c>
      <c r="K10" s="10" t="s">
        <v>16</v>
      </c>
      <c r="L10" s="10" t="s">
        <v>16</v>
      </c>
      <c r="M10" s="9">
        <v>12790</v>
      </c>
    </row>
    <row r="11" spans="3:13" ht="51" customHeight="1" x14ac:dyDescent="0.15">
      <c r="C11" s="8" t="s">
        <v>22</v>
      </c>
      <c r="D11" s="12">
        <f>D10/$M$10</f>
        <v>5.1759186864738078E-2</v>
      </c>
      <c r="E11" s="12">
        <f t="shared" ref="E11:J11" si="3">E10/$M$10</f>
        <v>0.10899139953088351</v>
      </c>
      <c r="F11" s="12">
        <f t="shared" si="3"/>
        <v>0.13510555121188428</v>
      </c>
      <c r="G11" s="12">
        <f t="shared" si="3"/>
        <v>0.11907740422204847</v>
      </c>
      <c r="H11" s="12">
        <f t="shared" si="3"/>
        <v>0.16763096168881939</v>
      </c>
      <c r="I11" s="12">
        <f t="shared" si="3"/>
        <v>0.19249413604378421</v>
      </c>
      <c r="J11" s="12">
        <f t="shared" si="3"/>
        <v>0.1071931196247068</v>
      </c>
      <c r="K11" s="10" t="s">
        <v>16</v>
      </c>
      <c r="L11" s="10" t="s">
        <v>16</v>
      </c>
      <c r="M11" s="12">
        <v>1</v>
      </c>
    </row>
  </sheetData>
  <mergeCells count="2">
    <mergeCell ref="L2:M2"/>
    <mergeCell ref="M3:M4"/>
  </mergeCells>
  <phoneticPr fontId="1"/>
  <pageMargins left="0.7" right="0.7" top="0.75" bottom="0.75" header="0.3" footer="0.3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第６表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2019-03-28T09:36:48Z</dcterms:created>
  <dcterms:modified xsi:type="dcterms:W3CDTF">2019-03-28T09:36:58Z</dcterms:modified>
</cp:coreProperties>
</file>