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san-shien-sv\01_san-shien\05金融係\係共有\条例規則集\★経営安定化（取扱要領）\HPアップ用\"/>
    </mc:Choice>
  </mc:AlternateContent>
  <xr:revisionPtr revIDLastSave="0" documentId="13_ncr:1_{F5BC8B3D-8B97-445E-87B2-BB020487785F}" xr6:coauthVersionLast="47" xr6:coauthVersionMax="47" xr10:uidLastSave="{00000000-0000-0000-0000-000000000000}"/>
  <bookViews>
    <workbookView xWindow="-98" yWindow="-98" windowWidth="21795" windowHeight="13996" xr2:uid="{00000000-000D-0000-FFFF-FFFF00000000}"/>
  </bookViews>
  <sheets>
    <sheet name="Sheet1" sheetId="1" r:id="rId1"/>
  </sheets>
  <definedNames>
    <definedName name="_xlnm.Print_Area" localSheetId="0">Sheet1!$A$1:$AK$45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7" i="1" l="1"/>
  <c r="AC21" i="1"/>
  <c r="J39" i="1"/>
  <c r="AC43" i="1"/>
  <c r="J43" i="1"/>
  <c r="AC16" i="1" l="1"/>
  <c r="O27" i="1" l="1"/>
  <c r="V27" i="1" l="1"/>
  <c r="AC30" i="1"/>
  <c r="AC28" i="1"/>
  <c r="AC35" i="1"/>
  <c r="AC33" i="1"/>
  <c r="O15" i="1"/>
  <c r="V15" i="1" s="1"/>
  <c r="O17" i="1"/>
  <c r="V17" i="1" s="1"/>
  <c r="AC18" i="1"/>
</calcChain>
</file>

<file path=xl/sharedStrings.xml><?xml version="1.0" encoding="utf-8"?>
<sst xmlns="http://schemas.openxmlformats.org/spreadsheetml/2006/main" count="75" uniqueCount="36">
  <si>
    <t>－</t>
    <phoneticPr fontId="1"/>
  </si>
  <si>
    <t>×</t>
    <phoneticPr fontId="1"/>
  </si>
  <si>
    <t>＝</t>
    <phoneticPr fontId="1"/>
  </si>
  <si>
    <t>業</t>
    <rPh sb="0" eb="1">
      <t>ギョウ</t>
    </rPh>
    <phoneticPr fontId="1"/>
  </si>
  <si>
    <t>B</t>
    <phoneticPr fontId="1"/>
  </si>
  <si>
    <t>A</t>
    <phoneticPr fontId="1"/>
  </si>
  <si>
    <t>（単位：％）</t>
    <rPh sb="1" eb="3">
      <t>タンイ</t>
    </rPh>
    <phoneticPr fontId="1"/>
  </si>
  <si>
    <t>①</t>
    <phoneticPr fontId="1"/>
  </si>
  <si>
    <t>②</t>
    <phoneticPr fontId="1"/>
  </si>
  <si>
    <t>３か月間の合計金額</t>
  </si>
  <si>
    <t>３か月間の合計金額</t>
    <phoneticPr fontId="1"/>
  </si>
  <si>
    <t>A：最近３か月間の売上高等</t>
    <rPh sb="2" eb="4">
      <t>サイキン</t>
    </rPh>
    <rPh sb="6" eb="8">
      <t>ゲツカン</t>
    </rPh>
    <rPh sb="9" eb="11">
      <t>ウリアゲ</t>
    </rPh>
    <rPh sb="11" eb="12">
      <t>ダカ</t>
    </rPh>
    <rPh sb="12" eb="13">
      <t>トウ</t>
    </rPh>
    <phoneticPr fontId="1"/>
  </si>
  <si>
    <t>B：前年３か月間の売上高等</t>
    <rPh sb="2" eb="4">
      <t>ゼンネン</t>
    </rPh>
    <rPh sb="6" eb="8">
      <t>ゲツカン</t>
    </rPh>
    <rPh sb="9" eb="11">
      <t>ウリアゲ</t>
    </rPh>
    <rPh sb="11" eb="12">
      <t>ダカ</t>
    </rPh>
    <rPh sb="12" eb="13">
      <t>トウ</t>
    </rPh>
    <phoneticPr fontId="1"/>
  </si>
  <si>
    <t>D</t>
    <phoneticPr fontId="1"/>
  </si>
  <si>
    <t>C</t>
    <phoneticPr fontId="1"/>
  </si>
  <si>
    <t>（単位：円）</t>
    <rPh sb="1" eb="3">
      <t>タンイ</t>
    </rPh>
    <rPh sb="4" eb="5">
      <t>エン</t>
    </rPh>
    <phoneticPr fontId="1"/>
  </si>
  <si>
    <t>売上高等の減少率</t>
    <rPh sb="0" eb="2">
      <t>ウリアゲ</t>
    </rPh>
    <rPh sb="2" eb="3">
      <t>ダカ</t>
    </rPh>
    <rPh sb="3" eb="4">
      <t>トウ</t>
    </rPh>
    <rPh sb="5" eb="8">
      <t>ゲンショウリツ</t>
    </rPh>
    <phoneticPr fontId="1"/>
  </si>
  <si>
    <t>売上高等の減少率（全体）</t>
    <rPh sb="9" eb="11">
      <t>ゼンタイ</t>
    </rPh>
    <phoneticPr fontId="1"/>
  </si>
  <si>
    <t>≧</t>
    <phoneticPr fontId="1"/>
  </si>
  <si>
    <t>□</t>
  </si>
  <si>
    <t>☑</t>
    <phoneticPr fontId="1"/>
  </si>
  <si>
    <t>□</t>
    <phoneticPr fontId="1"/>
  </si>
  <si>
    <t>売上高等の割合</t>
    <rPh sb="5" eb="7">
      <t>ワリアイ</t>
    </rPh>
    <phoneticPr fontId="1"/>
  </si>
  <si>
    <t>A</t>
    <phoneticPr fontId="1"/>
  </si>
  <si>
    <t>売上高等の減少率（指定業種）</t>
    <rPh sb="9" eb="11">
      <t>シテイ</t>
    </rPh>
    <rPh sb="11" eb="13">
      <t>ギョウシュ</t>
    </rPh>
    <phoneticPr fontId="1"/>
  </si>
  <si>
    <t>A：最近３か月間の売上高等
（指定業種）</t>
    <rPh sb="2" eb="4">
      <t>サイキン</t>
    </rPh>
    <rPh sb="6" eb="8">
      <t>ゲツカン</t>
    </rPh>
    <rPh sb="9" eb="11">
      <t>ウリアゲ</t>
    </rPh>
    <rPh sb="11" eb="12">
      <t>ダカ</t>
    </rPh>
    <rPh sb="12" eb="13">
      <t>トウ</t>
    </rPh>
    <phoneticPr fontId="1"/>
  </si>
  <si>
    <t>B：前年３か月間の売上高等
（指定業種）</t>
    <rPh sb="2" eb="4">
      <t>ゼンネン</t>
    </rPh>
    <rPh sb="6" eb="8">
      <t>ゲツカン</t>
    </rPh>
    <rPh sb="9" eb="11">
      <t>ウリアゲ</t>
    </rPh>
    <rPh sb="11" eb="12">
      <t>ダカ</t>
    </rPh>
    <rPh sb="12" eb="13">
      <t>トウ</t>
    </rPh>
    <phoneticPr fontId="1"/>
  </si>
  <si>
    <t>C：最近３か月間の売上高等
（全体）</t>
    <rPh sb="2" eb="4">
      <t>サイキン</t>
    </rPh>
    <rPh sb="6" eb="8">
      <t>ゲツカン</t>
    </rPh>
    <rPh sb="9" eb="11">
      <t>ウリアゲ</t>
    </rPh>
    <rPh sb="11" eb="12">
      <t>ダカ</t>
    </rPh>
    <rPh sb="12" eb="13">
      <t>トウ</t>
    </rPh>
    <rPh sb="15" eb="17">
      <t>ゼンタイ</t>
    </rPh>
    <phoneticPr fontId="1"/>
  </si>
  <si>
    <t>D：前年３か月間の売上高等
（全体）</t>
    <rPh sb="2" eb="4">
      <t>ゼンネン</t>
    </rPh>
    <rPh sb="6" eb="8">
      <t>ゲツカン</t>
    </rPh>
    <rPh sb="9" eb="11">
      <t>ウリアゲ</t>
    </rPh>
    <rPh sb="11" eb="12">
      <t>ダカ</t>
    </rPh>
    <rPh sb="12" eb="13">
      <t>トウ</t>
    </rPh>
    <rPh sb="15" eb="17">
      <t>ゼンタイ</t>
    </rPh>
    <phoneticPr fontId="1"/>
  </si>
  <si>
    <t>（注）全体の売上高には、法令上の保証対象外業種を含めます。</t>
    <phoneticPr fontId="1"/>
  </si>
  <si>
    <t>営んでいる事業について</t>
    <phoneticPr fontId="1"/>
  </si>
  <si>
    <t>全ての業種を記入してください。</t>
    <phoneticPr fontId="1"/>
  </si>
  <si>
    <t>（複数ある場合には、その中で、最近1年間で最も売上高等が大きい業種に☑ をつけてください。）</t>
    <phoneticPr fontId="1"/>
  </si>
  <si>
    <t>指定業種のみを営んでいる場合は、①へ</t>
    <rPh sb="0" eb="2">
      <t>シテイ</t>
    </rPh>
    <rPh sb="2" eb="4">
      <t>ギョウシュ</t>
    </rPh>
    <rPh sb="7" eb="8">
      <t>イトナ</t>
    </rPh>
    <rPh sb="12" eb="14">
      <t>バアイ</t>
    </rPh>
    <phoneticPr fontId="1"/>
  </si>
  <si>
    <t>指定業種と非指定業種を営んでいる場合は、②へ</t>
    <rPh sb="0" eb="2">
      <t>シテイ</t>
    </rPh>
    <rPh sb="2" eb="4">
      <t>ギョウシュ</t>
    </rPh>
    <rPh sb="5" eb="6">
      <t>ヒ</t>
    </rPh>
    <rPh sb="6" eb="8">
      <t>シテイ</t>
    </rPh>
    <rPh sb="8" eb="10">
      <t>ギョウシュ</t>
    </rPh>
    <rPh sb="11" eb="12">
      <t>イトナ</t>
    </rPh>
    <rPh sb="16" eb="18">
      <t>バアイ</t>
    </rPh>
    <phoneticPr fontId="1"/>
  </si>
  <si>
    <t>経営安定化資金（経済環境変化等）認定用チェックシート</t>
    <rPh sb="0" eb="2">
      <t>ケイエイ</t>
    </rPh>
    <rPh sb="2" eb="5">
      <t>アンテイカ</t>
    </rPh>
    <rPh sb="5" eb="6">
      <t>シ</t>
    </rPh>
    <rPh sb="8" eb="10">
      <t>ケイザイ</t>
    </rPh>
    <rPh sb="10" eb="12">
      <t>カンキョウ</t>
    </rPh>
    <rPh sb="12" eb="14">
      <t>ヘンカ</t>
    </rPh>
    <rPh sb="14" eb="15">
      <t>トウ</t>
    </rPh>
    <rPh sb="15" eb="17">
      <t>ニンテイ</t>
    </rPh>
    <rPh sb="17" eb="18">
      <t>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</si>
</sst>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e\ &quot;年&quot;\ m&quot;月&quot;"/>
    <numFmt numFmtId="177" formatCode="0.0_ ;[Red]\-0.0\ "/>
  </numFmts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indexed="4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dashDot">
        <color auto="1"/>
      </bottom>
      <diagonal/>
    </border>
    <border>
      <left/>
      <right/>
      <top style="dashDot">
        <color auto="1"/>
      </top>
      <bottom/>
      <diagonal/>
    </border>
    <border>
      <left style="medium">
        <color indexed="64"/>
      </left>
      <right/>
      <top/>
      <bottom/>
      <diagonal/>
    </border>
  </borders>
  <cellStyleXfs count="3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4" fillId="0" borderId="0"/>
  </cellStyleXfs>
  <cellXfs count="59">
    <xf numFmtId="0" fontId="0" fillId="0" borderId="0" xfId="0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5" xfId="0" applyBorder="1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0" fillId="0" borderId="5" xfId="0" applyBorder="1" applyAlignment="1">
      <alignment horizontal="center" vertical="center" shrinkToFit="1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0" fillId="0" borderId="5" xfId="0" applyBorder="1" applyAlignment="1">
      <alignment horizontal="center" vertical="center"/>
    </xf>
    <xf numFmtId="0" fontId="0" fillId="2" borderId="1" xfId="0" applyFill="1" applyBorder="1" applyAlignment="1" applyProtection="1">
      <alignment horizontal="right" vertical="center"/>
      <protection locked="0"/>
    </xf>
    <xf numFmtId="0" fontId="5" fillId="0" borderId="0" xfId="0" applyFont="1">
      <alignment vertical="center"/>
    </xf>
    <xf numFmtId="0" fontId="0" fillId="0" borderId="0" xfId="0" applyAlignment="1">
      <alignment horizontal="center" vertical="center"/>
    </xf>
    <xf numFmtId="177" fontId="0" fillId="0" borderId="13" xfId="0" applyNumberFormat="1" applyBorder="1" applyAlignment="1">
      <alignment horizontal="center" vertical="center"/>
    </xf>
    <xf numFmtId="177" fontId="0" fillId="0" borderId="14" xfId="0" applyNumberFormat="1" applyBorder="1" applyAlignment="1">
      <alignment horizontal="center" vertical="center"/>
    </xf>
    <xf numFmtId="177" fontId="0" fillId="0" borderId="15" xfId="0" applyNumberFormat="1" applyBorder="1" applyAlignment="1">
      <alignment horizontal="center" vertical="center"/>
    </xf>
    <xf numFmtId="177" fontId="0" fillId="0" borderId="16" xfId="0" applyNumberFormat="1" applyBorder="1" applyAlignment="1">
      <alignment horizontal="center" vertical="center"/>
    </xf>
    <xf numFmtId="177" fontId="0" fillId="0" borderId="17" xfId="0" applyNumberFormat="1" applyBorder="1" applyAlignment="1">
      <alignment horizontal="center" vertical="center"/>
    </xf>
    <xf numFmtId="177" fontId="0" fillId="0" borderId="18" xfId="0" applyNumberForma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9" fontId="0" fillId="0" borderId="0" xfId="0" applyNumberFormat="1" applyAlignment="1">
      <alignment horizontal="left" vertical="center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38" fontId="0" fillId="4" borderId="1" xfId="1" applyFont="1" applyFill="1" applyBorder="1" applyAlignment="1" applyProtection="1">
      <alignment horizontal="center" vertical="center"/>
      <protection locked="0"/>
    </xf>
    <xf numFmtId="38" fontId="0" fillId="4" borderId="2" xfId="1" applyFont="1" applyFill="1" applyBorder="1" applyAlignment="1" applyProtection="1">
      <alignment horizontal="center" vertical="center"/>
      <protection locked="0"/>
    </xf>
    <xf numFmtId="38" fontId="0" fillId="4" borderId="3" xfId="1" applyFont="1" applyFill="1" applyBorder="1" applyAlignment="1" applyProtection="1">
      <alignment horizontal="center" vertical="center"/>
      <protection locked="0"/>
    </xf>
    <xf numFmtId="0" fontId="0" fillId="0" borderId="10" xfId="0" applyBorder="1" applyAlignment="1">
      <alignment horizontal="center" vertical="center" wrapText="1" shrinkToFit="1"/>
    </xf>
    <xf numFmtId="0" fontId="0" fillId="0" borderId="11" xfId="0" applyBorder="1" applyAlignment="1">
      <alignment horizontal="center" vertical="center" wrapText="1" shrinkToFit="1"/>
    </xf>
    <xf numFmtId="0" fontId="0" fillId="0" borderId="12" xfId="0" applyBorder="1" applyAlignment="1">
      <alignment horizontal="center" vertical="center" wrapText="1" shrinkToFit="1"/>
    </xf>
    <xf numFmtId="0" fontId="0" fillId="0" borderId="4" xfId="0" applyBorder="1" applyAlignment="1">
      <alignment horizontal="center" vertical="center" wrapText="1" shrinkToFit="1"/>
    </xf>
    <xf numFmtId="0" fontId="0" fillId="0" borderId="5" xfId="0" applyBorder="1" applyAlignment="1">
      <alignment horizontal="center" vertical="center" wrapText="1" shrinkToFit="1"/>
    </xf>
    <xf numFmtId="0" fontId="0" fillId="0" borderId="6" xfId="0" applyBorder="1" applyAlignment="1">
      <alignment horizontal="center" vertical="center" wrapText="1" shrinkToFit="1"/>
    </xf>
    <xf numFmtId="0" fontId="0" fillId="0" borderId="4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176" fontId="0" fillId="0" borderId="1" xfId="0" applyNumberForma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38" fontId="0" fillId="3" borderId="1" xfId="1" applyFont="1" applyFill="1" applyBorder="1" applyAlignment="1" applyProtection="1">
      <alignment horizontal="center" vertical="center"/>
      <protection locked="0"/>
    </xf>
    <xf numFmtId="38" fontId="0" fillId="3" borderId="2" xfId="1" applyFont="1" applyFill="1" applyBorder="1" applyAlignment="1" applyProtection="1">
      <alignment horizontal="center" vertical="center"/>
      <protection locked="0"/>
    </xf>
    <xf numFmtId="38" fontId="0" fillId="3" borderId="3" xfId="1" applyFont="1" applyFill="1" applyBorder="1" applyAlignment="1" applyProtection="1">
      <alignment horizontal="center" vertical="center"/>
      <protection locked="0"/>
    </xf>
    <xf numFmtId="38" fontId="0" fillId="0" borderId="7" xfId="1" applyFont="1" applyBorder="1" applyAlignment="1">
      <alignment horizontal="center" vertical="center"/>
    </xf>
    <xf numFmtId="38" fontId="0" fillId="0" borderId="8" xfId="1" applyFont="1" applyBorder="1" applyAlignment="1">
      <alignment horizontal="center" vertical="center"/>
    </xf>
    <xf numFmtId="38" fontId="0" fillId="0" borderId="9" xfId="1" applyFont="1" applyBorder="1" applyAlignment="1">
      <alignment horizontal="center" vertical="center"/>
    </xf>
    <xf numFmtId="176" fontId="0" fillId="0" borderId="1" xfId="0" applyNumberFormat="1" applyBorder="1" applyAlignment="1" applyProtection="1">
      <alignment horizontal="center" vertical="center"/>
      <protection locked="0"/>
    </xf>
    <xf numFmtId="176" fontId="0" fillId="0" borderId="2" xfId="0" applyNumberFormat="1" applyBorder="1" applyAlignment="1" applyProtection="1">
      <alignment horizontal="center" vertical="center"/>
      <protection locked="0"/>
    </xf>
    <xf numFmtId="176" fontId="0" fillId="0" borderId="3" xfId="0" applyNumberFormat="1" applyBorder="1" applyAlignment="1" applyProtection="1">
      <alignment horizontal="center" vertical="center"/>
      <protection locked="0"/>
    </xf>
    <xf numFmtId="0" fontId="0" fillId="0" borderId="0" xfId="0" applyAlignment="1">
      <alignment horizontal="left" vertical="center" indent="1" shrinkToFit="1"/>
    </xf>
    <xf numFmtId="58" fontId="0" fillId="5" borderId="0" xfId="0" applyNumberFormat="1" applyFill="1" applyAlignment="1" applyProtection="1">
      <alignment horizontal="left" vertical="center" indent="1" shrinkToFit="1"/>
      <protection locked="0"/>
    </xf>
    <xf numFmtId="0" fontId="0" fillId="2" borderId="2" xfId="0" applyFill="1" applyBorder="1" applyAlignment="1" applyProtection="1">
      <alignment horizontal="left" vertical="center" shrinkToFit="1"/>
      <protection locked="0"/>
    </xf>
  </cellXfs>
  <cellStyles count="3">
    <cellStyle name="桁区切り" xfId="1" builtinId="6"/>
    <cellStyle name="標準" xfId="0" builtinId="0"/>
    <cellStyle name="標準 2" xfId="2" xr:uid="{00000000-0005-0000-0000-000002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T46"/>
  <sheetViews>
    <sheetView tabSelected="1" view="pageBreakPreview" zoomScale="130" zoomScaleNormal="100" zoomScaleSheetLayoutView="130" workbookViewId="0">
      <selection activeCell="O3" sqref="O3"/>
    </sheetView>
  </sheetViews>
  <sheetFormatPr defaultRowHeight="12.75" x14ac:dyDescent="0.25"/>
  <cols>
    <col min="1" max="36" width="2.59765625" customWidth="1"/>
    <col min="37" max="37" width="4.59765625" customWidth="1"/>
    <col min="38" max="40" width="2.59765625" customWidth="1"/>
  </cols>
  <sheetData>
    <row r="1" spans="1:46" ht="16.149999999999999" x14ac:dyDescent="0.25">
      <c r="C1" s="6" t="s">
        <v>35</v>
      </c>
      <c r="P1" s="6"/>
    </row>
    <row r="3" spans="1:46" x14ac:dyDescent="0.25">
      <c r="B3" t="s">
        <v>30</v>
      </c>
      <c r="AO3" s="56"/>
      <c r="AP3" s="56"/>
      <c r="AQ3" s="57"/>
      <c r="AR3" s="57"/>
      <c r="AS3" s="57"/>
      <c r="AT3" s="57"/>
    </row>
    <row r="4" spans="1:46" x14ac:dyDescent="0.25">
      <c r="C4" t="s">
        <v>31</v>
      </c>
      <c r="AO4" s="56"/>
      <c r="AP4" s="56"/>
      <c r="AQ4" s="57"/>
      <c r="AR4" s="57"/>
      <c r="AS4" s="57"/>
      <c r="AT4" s="57"/>
    </row>
    <row r="5" spans="1:46" x14ac:dyDescent="0.25">
      <c r="C5" t="s">
        <v>32</v>
      </c>
    </row>
    <row r="6" spans="1:46" ht="20.100000000000001" customHeight="1" x14ac:dyDescent="0.25">
      <c r="B6" s="11" t="s">
        <v>19</v>
      </c>
      <c r="C6" s="58"/>
      <c r="D6" s="58"/>
      <c r="E6" s="58"/>
      <c r="F6" s="58"/>
      <c r="G6" s="58"/>
      <c r="H6" s="58"/>
      <c r="I6" s="2" t="s">
        <v>3</v>
      </c>
      <c r="J6" s="11" t="s">
        <v>19</v>
      </c>
      <c r="K6" s="58"/>
      <c r="L6" s="58"/>
      <c r="M6" s="58"/>
      <c r="N6" s="58"/>
      <c r="O6" s="58"/>
      <c r="P6" s="58"/>
      <c r="Q6" s="2" t="s">
        <v>3</v>
      </c>
      <c r="R6" s="11" t="s">
        <v>19</v>
      </c>
      <c r="S6" s="58"/>
      <c r="T6" s="58"/>
      <c r="U6" s="58"/>
      <c r="V6" s="58"/>
      <c r="W6" s="58"/>
      <c r="X6" s="58"/>
      <c r="Y6" s="2" t="s">
        <v>3</v>
      </c>
      <c r="Z6" s="11" t="s">
        <v>19</v>
      </c>
      <c r="AA6" s="58"/>
      <c r="AB6" s="58"/>
      <c r="AC6" s="58"/>
      <c r="AD6" s="58"/>
      <c r="AE6" s="58"/>
      <c r="AF6" s="58"/>
      <c r="AG6" s="2" t="s">
        <v>3</v>
      </c>
      <c r="AO6" s="12" t="s">
        <v>20</v>
      </c>
    </row>
    <row r="7" spans="1:46" ht="20.100000000000001" customHeight="1" x14ac:dyDescent="0.25">
      <c r="B7" s="11" t="s">
        <v>19</v>
      </c>
      <c r="C7" s="58"/>
      <c r="D7" s="58"/>
      <c r="E7" s="58"/>
      <c r="F7" s="58"/>
      <c r="G7" s="58"/>
      <c r="H7" s="58"/>
      <c r="I7" s="2" t="s">
        <v>3</v>
      </c>
      <c r="J7" s="11" t="s">
        <v>19</v>
      </c>
      <c r="K7" s="58"/>
      <c r="L7" s="58"/>
      <c r="M7" s="58"/>
      <c r="N7" s="58"/>
      <c r="O7" s="58"/>
      <c r="P7" s="58"/>
      <c r="Q7" s="2" t="s">
        <v>3</v>
      </c>
      <c r="R7" s="11" t="s">
        <v>19</v>
      </c>
      <c r="S7" s="58"/>
      <c r="T7" s="58"/>
      <c r="U7" s="58"/>
      <c r="V7" s="58"/>
      <c r="W7" s="58"/>
      <c r="X7" s="58"/>
      <c r="Y7" s="2" t="s">
        <v>3</v>
      </c>
      <c r="Z7" s="11" t="s">
        <v>19</v>
      </c>
      <c r="AA7" s="58"/>
      <c r="AB7" s="58"/>
      <c r="AC7" s="58"/>
      <c r="AD7" s="58"/>
      <c r="AE7" s="58"/>
      <c r="AF7" s="58"/>
      <c r="AG7" s="2" t="s">
        <v>3</v>
      </c>
      <c r="AO7" t="s">
        <v>21</v>
      </c>
    </row>
    <row r="9" spans="1:46" x14ac:dyDescent="0.25">
      <c r="C9" t="s">
        <v>33</v>
      </c>
    </row>
    <row r="10" spans="1:46" x14ac:dyDescent="0.25">
      <c r="C10" t="s">
        <v>34</v>
      </c>
    </row>
    <row r="12" spans="1:46" ht="6.6" customHeight="1" x14ac:dyDescent="0.25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</row>
    <row r="13" spans="1:46" ht="18.850000000000001" customHeight="1" x14ac:dyDescent="0.25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</row>
    <row r="14" spans="1:46" x14ac:dyDescent="0.25">
      <c r="B14" t="s">
        <v>7</v>
      </c>
      <c r="AI14" s="4" t="s">
        <v>15</v>
      </c>
    </row>
    <row r="15" spans="1:46" ht="15" customHeight="1" thickBot="1" x14ac:dyDescent="0.3">
      <c r="B15" s="22" t="s">
        <v>11</v>
      </c>
      <c r="C15" s="23"/>
      <c r="D15" s="23"/>
      <c r="E15" s="23"/>
      <c r="F15" s="23"/>
      <c r="G15" s="24"/>
      <c r="H15" s="53"/>
      <c r="I15" s="54"/>
      <c r="J15" s="54"/>
      <c r="K15" s="54"/>
      <c r="L15" s="54"/>
      <c r="M15" s="54"/>
      <c r="N15" s="55"/>
      <c r="O15" s="43" t="str">
        <f>IF(H15="","",H15-20)</f>
        <v/>
      </c>
      <c r="P15" s="44"/>
      <c r="Q15" s="44"/>
      <c r="R15" s="44"/>
      <c r="S15" s="44"/>
      <c r="T15" s="44"/>
      <c r="U15" s="45"/>
      <c r="V15" s="43" t="str">
        <f>IF(O15="","",O15-30)</f>
        <v/>
      </c>
      <c r="W15" s="44"/>
      <c r="X15" s="44"/>
      <c r="Y15" s="44"/>
      <c r="Z15" s="44"/>
      <c r="AA15" s="44"/>
      <c r="AB15" s="45"/>
      <c r="AC15" s="28" t="s">
        <v>10</v>
      </c>
      <c r="AD15" s="29"/>
      <c r="AE15" s="29"/>
      <c r="AF15" s="29"/>
      <c r="AG15" s="29"/>
      <c r="AH15" s="29"/>
      <c r="AI15" s="30"/>
    </row>
    <row r="16" spans="1:46" ht="27" customHeight="1" thickBot="1" x14ac:dyDescent="0.3">
      <c r="B16" s="25"/>
      <c r="C16" s="26"/>
      <c r="D16" s="26"/>
      <c r="E16" s="26"/>
      <c r="F16" s="26"/>
      <c r="G16" s="27"/>
      <c r="H16" s="31"/>
      <c r="I16" s="32"/>
      <c r="J16" s="32"/>
      <c r="K16" s="32"/>
      <c r="L16" s="32"/>
      <c r="M16" s="32"/>
      <c r="N16" s="33"/>
      <c r="O16" s="31"/>
      <c r="P16" s="32"/>
      <c r="Q16" s="32"/>
      <c r="R16" s="32"/>
      <c r="S16" s="32"/>
      <c r="T16" s="32"/>
      <c r="U16" s="33"/>
      <c r="V16" s="31"/>
      <c r="W16" s="32"/>
      <c r="X16" s="32"/>
      <c r="Y16" s="32"/>
      <c r="Z16" s="32"/>
      <c r="AA16" s="32"/>
      <c r="AB16" s="33"/>
      <c r="AC16" s="50" t="str">
        <f>IF(V16="","",SUM(H16:AB16))</f>
        <v/>
      </c>
      <c r="AD16" s="51"/>
      <c r="AE16" s="51"/>
      <c r="AF16" s="51"/>
      <c r="AG16" s="51"/>
      <c r="AH16" s="51"/>
      <c r="AI16" s="52"/>
    </row>
    <row r="17" spans="1:37" ht="15" customHeight="1" thickBot="1" x14ac:dyDescent="0.3">
      <c r="B17" s="22" t="s">
        <v>12</v>
      </c>
      <c r="C17" s="23"/>
      <c r="D17" s="23"/>
      <c r="E17" s="23"/>
      <c r="F17" s="23"/>
      <c r="G17" s="24"/>
      <c r="H17" s="43" t="str">
        <f>IF(H15="","",H15-365)</f>
        <v/>
      </c>
      <c r="I17" s="44"/>
      <c r="J17" s="44"/>
      <c r="K17" s="44"/>
      <c r="L17" s="44"/>
      <c r="M17" s="44"/>
      <c r="N17" s="45"/>
      <c r="O17" s="43" t="str">
        <f>IF(H17="","",H17-20)</f>
        <v/>
      </c>
      <c r="P17" s="44"/>
      <c r="Q17" s="44"/>
      <c r="R17" s="44"/>
      <c r="S17" s="44"/>
      <c r="T17" s="44"/>
      <c r="U17" s="45"/>
      <c r="V17" s="43" t="str">
        <f>IF(O17="","",O17-30)</f>
        <v/>
      </c>
      <c r="W17" s="44"/>
      <c r="X17" s="44"/>
      <c r="Y17" s="44"/>
      <c r="Z17" s="44"/>
      <c r="AA17" s="44"/>
      <c r="AB17" s="45"/>
      <c r="AC17" s="28" t="s">
        <v>10</v>
      </c>
      <c r="AD17" s="29"/>
      <c r="AE17" s="29"/>
      <c r="AF17" s="29"/>
      <c r="AG17" s="29"/>
      <c r="AH17" s="29"/>
      <c r="AI17" s="30"/>
    </row>
    <row r="18" spans="1:37" ht="27" customHeight="1" thickBot="1" x14ac:dyDescent="0.3">
      <c r="B18" s="25"/>
      <c r="C18" s="26"/>
      <c r="D18" s="26"/>
      <c r="E18" s="26"/>
      <c r="F18" s="26"/>
      <c r="G18" s="27"/>
      <c r="H18" s="47"/>
      <c r="I18" s="48"/>
      <c r="J18" s="48"/>
      <c r="K18" s="48"/>
      <c r="L18" s="48"/>
      <c r="M18" s="48"/>
      <c r="N18" s="49"/>
      <c r="O18" s="47"/>
      <c r="P18" s="48"/>
      <c r="Q18" s="48"/>
      <c r="R18" s="48"/>
      <c r="S18" s="48"/>
      <c r="T18" s="48"/>
      <c r="U18" s="49"/>
      <c r="V18" s="47"/>
      <c r="W18" s="48"/>
      <c r="X18" s="48"/>
      <c r="Y18" s="48"/>
      <c r="Z18" s="48"/>
      <c r="AA18" s="48"/>
      <c r="AB18" s="49"/>
      <c r="AC18" s="50" t="str">
        <f>IF(V18="","",SUM(H18:AB18))</f>
        <v/>
      </c>
      <c r="AD18" s="51"/>
      <c r="AE18" s="51"/>
      <c r="AF18" s="51"/>
      <c r="AG18" s="51"/>
      <c r="AH18" s="51"/>
      <c r="AI18" s="52"/>
    </row>
    <row r="20" spans="1:37" ht="13.15" thickBot="1" x14ac:dyDescent="0.3">
      <c r="AI20" s="4" t="s">
        <v>6</v>
      </c>
    </row>
    <row r="21" spans="1:37" ht="13.5" customHeight="1" x14ac:dyDescent="0.25">
      <c r="M21" t="s">
        <v>16</v>
      </c>
      <c r="U21" s="10" t="s">
        <v>4</v>
      </c>
      <c r="V21" s="10" t="s">
        <v>0</v>
      </c>
      <c r="W21" s="10" t="s">
        <v>5</v>
      </c>
      <c r="X21" s="13" t="s">
        <v>1</v>
      </c>
      <c r="Y21" s="13">
        <v>100</v>
      </c>
      <c r="Z21" s="13"/>
      <c r="AA21" s="13" t="s">
        <v>2</v>
      </c>
      <c r="AC21" s="14" t="str">
        <f>IF(V18="","",ROUNDDOWN((AC18-AC16)/AC18*100,1))</f>
        <v/>
      </c>
      <c r="AD21" s="15"/>
      <c r="AE21" s="15"/>
      <c r="AF21" s="15"/>
      <c r="AG21" s="15"/>
      <c r="AH21" s="15"/>
      <c r="AI21" s="16"/>
      <c r="AJ21" s="20" t="s">
        <v>18</v>
      </c>
      <c r="AK21" s="46">
        <v>0.05</v>
      </c>
    </row>
    <row r="22" spans="1:37" ht="13.5" customHeight="1" thickBot="1" x14ac:dyDescent="0.3">
      <c r="U22" s="5"/>
      <c r="V22" s="5" t="s">
        <v>4</v>
      </c>
      <c r="W22" s="5"/>
      <c r="X22" s="13"/>
      <c r="Y22" s="13"/>
      <c r="Z22" s="13"/>
      <c r="AA22" s="13"/>
      <c r="AC22" s="17"/>
      <c r="AD22" s="18"/>
      <c r="AE22" s="18"/>
      <c r="AF22" s="18"/>
      <c r="AG22" s="18"/>
      <c r="AH22" s="18"/>
      <c r="AI22" s="19"/>
      <c r="AJ22" s="20"/>
      <c r="AK22" s="46"/>
    </row>
    <row r="24" spans="1:37" ht="6.6" customHeight="1" x14ac:dyDescent="0.25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</row>
    <row r="25" spans="1:37" ht="18.850000000000001" customHeight="1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</row>
    <row r="26" spans="1:37" x14ac:dyDescent="0.25">
      <c r="B26" t="s">
        <v>8</v>
      </c>
      <c r="AI26" s="4" t="s">
        <v>15</v>
      </c>
    </row>
    <row r="27" spans="1:37" ht="15" customHeight="1" thickBot="1" x14ac:dyDescent="0.3">
      <c r="B27" s="34" t="s">
        <v>25</v>
      </c>
      <c r="C27" s="29"/>
      <c r="D27" s="29"/>
      <c r="E27" s="29"/>
      <c r="F27" s="29"/>
      <c r="G27" s="30"/>
      <c r="H27" s="53"/>
      <c r="I27" s="54"/>
      <c r="J27" s="54"/>
      <c r="K27" s="54"/>
      <c r="L27" s="54"/>
      <c r="M27" s="54"/>
      <c r="N27" s="55"/>
      <c r="O27" s="43" t="str">
        <f>IF(H27="","",H27-20)</f>
        <v/>
      </c>
      <c r="P27" s="44"/>
      <c r="Q27" s="44"/>
      <c r="R27" s="44"/>
      <c r="S27" s="44"/>
      <c r="T27" s="44"/>
      <c r="U27" s="45"/>
      <c r="V27" s="43" t="str">
        <f>IF(O27="","",O27-30)</f>
        <v/>
      </c>
      <c r="W27" s="44"/>
      <c r="X27" s="44"/>
      <c r="Y27" s="44"/>
      <c r="Z27" s="44"/>
      <c r="AA27" s="44"/>
      <c r="AB27" s="45"/>
      <c r="AC27" s="28" t="s">
        <v>10</v>
      </c>
      <c r="AD27" s="29"/>
      <c r="AE27" s="29"/>
      <c r="AF27" s="29"/>
      <c r="AG27" s="29"/>
      <c r="AH27" s="29"/>
      <c r="AI27" s="30"/>
    </row>
    <row r="28" spans="1:37" ht="27" customHeight="1" thickBot="1" x14ac:dyDescent="0.3">
      <c r="B28" s="40"/>
      <c r="C28" s="41"/>
      <c r="D28" s="41"/>
      <c r="E28" s="41"/>
      <c r="F28" s="41"/>
      <c r="G28" s="42"/>
      <c r="H28" s="31"/>
      <c r="I28" s="32"/>
      <c r="J28" s="32"/>
      <c r="K28" s="32"/>
      <c r="L28" s="32"/>
      <c r="M28" s="32"/>
      <c r="N28" s="33"/>
      <c r="O28" s="31"/>
      <c r="P28" s="32"/>
      <c r="Q28" s="32"/>
      <c r="R28" s="32"/>
      <c r="S28" s="32"/>
      <c r="T28" s="32"/>
      <c r="U28" s="33"/>
      <c r="V28" s="31"/>
      <c r="W28" s="32"/>
      <c r="X28" s="32"/>
      <c r="Y28" s="32"/>
      <c r="Z28" s="32"/>
      <c r="AA28" s="32"/>
      <c r="AB28" s="33"/>
      <c r="AC28" s="50" t="str">
        <f>IF(V28="","",SUM(H28:AB28))</f>
        <v/>
      </c>
      <c r="AD28" s="51"/>
      <c r="AE28" s="51"/>
      <c r="AF28" s="51"/>
      <c r="AG28" s="51"/>
      <c r="AH28" s="51"/>
      <c r="AI28" s="52"/>
    </row>
    <row r="29" spans="1:37" ht="15" customHeight="1" thickBot="1" x14ac:dyDescent="0.3">
      <c r="B29" s="34" t="s">
        <v>26</v>
      </c>
      <c r="C29" s="35"/>
      <c r="D29" s="35"/>
      <c r="E29" s="35"/>
      <c r="F29" s="35"/>
      <c r="G29" s="36"/>
      <c r="H29" s="43"/>
      <c r="I29" s="44"/>
      <c r="J29" s="44"/>
      <c r="K29" s="44"/>
      <c r="L29" s="44"/>
      <c r="M29" s="44"/>
      <c r="N29" s="45"/>
      <c r="O29" s="43"/>
      <c r="P29" s="44"/>
      <c r="Q29" s="44"/>
      <c r="R29" s="44"/>
      <c r="S29" s="44"/>
      <c r="T29" s="44"/>
      <c r="U29" s="45"/>
      <c r="V29" s="43"/>
      <c r="W29" s="44"/>
      <c r="X29" s="44"/>
      <c r="Y29" s="44"/>
      <c r="Z29" s="44"/>
      <c r="AA29" s="44"/>
      <c r="AB29" s="45"/>
      <c r="AC29" s="28" t="s">
        <v>10</v>
      </c>
      <c r="AD29" s="29"/>
      <c r="AE29" s="29"/>
      <c r="AF29" s="29"/>
      <c r="AG29" s="29"/>
      <c r="AH29" s="29"/>
      <c r="AI29" s="30"/>
    </row>
    <row r="30" spans="1:37" ht="27" customHeight="1" thickBot="1" x14ac:dyDescent="0.3">
      <c r="B30" s="37"/>
      <c r="C30" s="38"/>
      <c r="D30" s="38"/>
      <c r="E30" s="38"/>
      <c r="F30" s="38"/>
      <c r="G30" s="39"/>
      <c r="H30" s="47"/>
      <c r="I30" s="48"/>
      <c r="J30" s="48"/>
      <c r="K30" s="48"/>
      <c r="L30" s="48"/>
      <c r="M30" s="48"/>
      <c r="N30" s="49"/>
      <c r="O30" s="47"/>
      <c r="P30" s="48"/>
      <c r="Q30" s="48"/>
      <c r="R30" s="48"/>
      <c r="S30" s="48"/>
      <c r="T30" s="48"/>
      <c r="U30" s="49"/>
      <c r="V30" s="47"/>
      <c r="W30" s="48"/>
      <c r="X30" s="48"/>
      <c r="Y30" s="48"/>
      <c r="Z30" s="48"/>
      <c r="AA30" s="48"/>
      <c r="AB30" s="49"/>
      <c r="AC30" s="50" t="str">
        <f>IF(V30="","",SUM(H30:AB30))</f>
        <v/>
      </c>
      <c r="AD30" s="51"/>
      <c r="AE30" s="51"/>
      <c r="AF30" s="51"/>
      <c r="AG30" s="51"/>
      <c r="AH30" s="51"/>
      <c r="AI30" s="52"/>
    </row>
    <row r="31" spans="1:37" ht="3.95" customHeight="1" x14ac:dyDescent="0.25">
      <c r="B31" s="7"/>
      <c r="C31" s="7"/>
      <c r="D31" s="7"/>
      <c r="E31" s="7"/>
      <c r="F31" s="7"/>
      <c r="G31" s="7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AC31" s="3"/>
      <c r="AD31" s="3"/>
      <c r="AE31" s="3"/>
      <c r="AF31" s="3"/>
      <c r="AG31" s="3"/>
      <c r="AH31" s="3"/>
      <c r="AI31" s="3"/>
    </row>
    <row r="32" spans="1:37" ht="15" customHeight="1" thickBot="1" x14ac:dyDescent="0.3">
      <c r="B32" s="34" t="s">
        <v>27</v>
      </c>
      <c r="C32" s="29"/>
      <c r="D32" s="29"/>
      <c r="E32" s="29"/>
      <c r="F32" s="29"/>
      <c r="G32" s="30"/>
      <c r="H32" s="53"/>
      <c r="I32" s="54"/>
      <c r="J32" s="54"/>
      <c r="K32" s="54"/>
      <c r="L32" s="54"/>
      <c r="M32" s="54"/>
      <c r="N32" s="55"/>
      <c r="O32" s="43"/>
      <c r="P32" s="44"/>
      <c r="Q32" s="44"/>
      <c r="R32" s="44"/>
      <c r="S32" s="44"/>
      <c r="T32" s="44"/>
      <c r="U32" s="45"/>
      <c r="V32" s="43"/>
      <c r="W32" s="44"/>
      <c r="X32" s="44"/>
      <c r="Y32" s="44"/>
      <c r="Z32" s="44"/>
      <c r="AA32" s="44"/>
      <c r="AB32" s="45"/>
      <c r="AC32" s="28" t="s">
        <v>9</v>
      </c>
      <c r="AD32" s="29"/>
      <c r="AE32" s="29"/>
      <c r="AF32" s="29"/>
      <c r="AG32" s="29"/>
      <c r="AH32" s="29"/>
      <c r="AI32" s="30"/>
    </row>
    <row r="33" spans="1:37" ht="27" customHeight="1" thickBot="1" x14ac:dyDescent="0.3">
      <c r="B33" s="40"/>
      <c r="C33" s="41"/>
      <c r="D33" s="41"/>
      <c r="E33" s="41"/>
      <c r="F33" s="41"/>
      <c r="G33" s="42"/>
      <c r="H33" s="31"/>
      <c r="I33" s="32"/>
      <c r="J33" s="32"/>
      <c r="K33" s="32"/>
      <c r="L33" s="32"/>
      <c r="M33" s="32"/>
      <c r="N33" s="33"/>
      <c r="O33" s="31"/>
      <c r="P33" s="32"/>
      <c r="Q33" s="32"/>
      <c r="R33" s="32"/>
      <c r="S33" s="32"/>
      <c r="T33" s="32"/>
      <c r="U33" s="33"/>
      <c r="V33" s="31"/>
      <c r="W33" s="32"/>
      <c r="X33" s="32"/>
      <c r="Y33" s="32"/>
      <c r="Z33" s="32"/>
      <c r="AA33" s="32"/>
      <c r="AB33" s="33"/>
      <c r="AC33" s="50" t="str">
        <f>IF(V33="","",SUM(H33:AB33))</f>
        <v/>
      </c>
      <c r="AD33" s="51"/>
      <c r="AE33" s="51"/>
      <c r="AF33" s="51"/>
      <c r="AG33" s="51"/>
      <c r="AH33" s="51"/>
      <c r="AI33" s="52"/>
    </row>
    <row r="34" spans="1:37" ht="15" customHeight="1" thickBot="1" x14ac:dyDescent="0.3">
      <c r="B34" s="34" t="s">
        <v>28</v>
      </c>
      <c r="C34" s="29"/>
      <c r="D34" s="29"/>
      <c r="E34" s="29"/>
      <c r="F34" s="29"/>
      <c r="G34" s="30"/>
      <c r="H34" s="43"/>
      <c r="I34" s="44"/>
      <c r="J34" s="44"/>
      <c r="K34" s="44"/>
      <c r="L34" s="44"/>
      <c r="M34" s="44"/>
      <c r="N34" s="45"/>
      <c r="O34" s="43"/>
      <c r="P34" s="44"/>
      <c r="Q34" s="44"/>
      <c r="R34" s="44"/>
      <c r="S34" s="44"/>
      <c r="T34" s="44"/>
      <c r="U34" s="45"/>
      <c r="V34" s="43"/>
      <c r="W34" s="44"/>
      <c r="X34" s="44"/>
      <c r="Y34" s="44"/>
      <c r="Z34" s="44"/>
      <c r="AA34" s="44"/>
      <c r="AB34" s="45"/>
      <c r="AC34" s="28" t="s">
        <v>9</v>
      </c>
      <c r="AD34" s="29"/>
      <c r="AE34" s="29"/>
      <c r="AF34" s="29"/>
      <c r="AG34" s="29"/>
      <c r="AH34" s="29"/>
      <c r="AI34" s="30"/>
    </row>
    <row r="35" spans="1:37" ht="27" customHeight="1" thickBot="1" x14ac:dyDescent="0.3">
      <c r="B35" s="40"/>
      <c r="C35" s="41"/>
      <c r="D35" s="41"/>
      <c r="E35" s="41"/>
      <c r="F35" s="41"/>
      <c r="G35" s="42"/>
      <c r="H35" s="47"/>
      <c r="I35" s="48"/>
      <c r="J35" s="48"/>
      <c r="K35" s="48"/>
      <c r="L35" s="48"/>
      <c r="M35" s="48"/>
      <c r="N35" s="49"/>
      <c r="O35" s="47"/>
      <c r="P35" s="48"/>
      <c r="Q35" s="48"/>
      <c r="R35" s="48"/>
      <c r="S35" s="48"/>
      <c r="T35" s="48"/>
      <c r="U35" s="49"/>
      <c r="V35" s="47"/>
      <c r="W35" s="48"/>
      <c r="X35" s="48"/>
      <c r="Y35" s="48"/>
      <c r="Z35" s="48"/>
      <c r="AA35" s="48"/>
      <c r="AB35" s="49"/>
      <c r="AC35" s="50" t="str">
        <f>IF(V35="","",SUM(H35:AB35))</f>
        <v/>
      </c>
      <c r="AD35" s="51"/>
      <c r="AE35" s="51"/>
      <c r="AF35" s="51"/>
      <c r="AG35" s="51"/>
      <c r="AH35" s="51"/>
      <c r="AI35" s="52"/>
    </row>
    <row r="36" spans="1:37" x14ac:dyDescent="0.25">
      <c r="B36" t="s">
        <v>29</v>
      </c>
    </row>
    <row r="38" spans="1:37" ht="13.15" thickBot="1" x14ac:dyDescent="0.3">
      <c r="B38" t="s">
        <v>22</v>
      </c>
      <c r="P38" s="4" t="s">
        <v>6</v>
      </c>
    </row>
    <row r="39" spans="1:37" ht="13.5" customHeight="1" x14ac:dyDescent="0.25">
      <c r="B39" s="10"/>
      <c r="C39" s="10" t="s">
        <v>23</v>
      </c>
      <c r="D39" s="10"/>
      <c r="E39" s="13" t="s">
        <v>1</v>
      </c>
      <c r="F39" s="13">
        <v>100</v>
      </c>
      <c r="G39" s="13"/>
      <c r="H39" s="13" t="s">
        <v>2</v>
      </c>
      <c r="J39" s="14" t="str">
        <f>IF(V28="","",ROUNDDOWN((AC28)/AC33*100,1))</f>
        <v/>
      </c>
      <c r="K39" s="15"/>
      <c r="L39" s="15"/>
      <c r="M39" s="15"/>
      <c r="N39" s="15"/>
      <c r="O39" s="15"/>
      <c r="P39" s="16"/>
      <c r="Q39" s="20" t="s">
        <v>18</v>
      </c>
      <c r="R39" s="21">
        <v>0.05</v>
      </c>
      <c r="S39" s="21"/>
    </row>
    <row r="40" spans="1:37" ht="13.5" customHeight="1" thickBot="1" x14ac:dyDescent="0.3">
      <c r="B40" s="5"/>
      <c r="C40" s="5" t="s">
        <v>14</v>
      </c>
      <c r="D40" s="5"/>
      <c r="E40" s="13"/>
      <c r="F40" s="13"/>
      <c r="G40" s="13"/>
      <c r="H40" s="13"/>
      <c r="J40" s="17"/>
      <c r="K40" s="18"/>
      <c r="L40" s="18"/>
      <c r="M40" s="18"/>
      <c r="N40" s="18"/>
      <c r="O40" s="18"/>
      <c r="P40" s="19"/>
      <c r="Q40" s="20"/>
      <c r="R40" s="21"/>
      <c r="S40" s="21"/>
    </row>
    <row r="42" spans="1:37" ht="13.15" thickBot="1" x14ac:dyDescent="0.3">
      <c r="B42" t="s">
        <v>24</v>
      </c>
      <c r="P42" s="4" t="s">
        <v>6</v>
      </c>
      <c r="U42" t="s">
        <v>17</v>
      </c>
      <c r="AI42" s="4" t="s">
        <v>6</v>
      </c>
    </row>
    <row r="43" spans="1:37" ht="13.5" customHeight="1" x14ac:dyDescent="0.25">
      <c r="B43" s="10" t="s">
        <v>4</v>
      </c>
      <c r="C43" s="10" t="s">
        <v>0</v>
      </c>
      <c r="D43" s="10" t="s">
        <v>5</v>
      </c>
      <c r="E43" s="13" t="s">
        <v>1</v>
      </c>
      <c r="F43" s="13">
        <v>100</v>
      </c>
      <c r="G43" s="13"/>
      <c r="H43" s="13" t="s">
        <v>2</v>
      </c>
      <c r="J43" s="14" t="str">
        <f>IF(V30="","",ROUNDDOWN((AC30-AC28)/AC30*100,1))</f>
        <v/>
      </c>
      <c r="K43" s="15"/>
      <c r="L43" s="15"/>
      <c r="M43" s="15"/>
      <c r="N43" s="15"/>
      <c r="O43" s="15"/>
      <c r="P43" s="16"/>
      <c r="Q43" s="20" t="s">
        <v>18</v>
      </c>
      <c r="R43" s="21">
        <v>0.05</v>
      </c>
      <c r="S43" s="21"/>
      <c r="U43" s="10" t="s">
        <v>13</v>
      </c>
      <c r="V43" s="10" t="s">
        <v>0</v>
      </c>
      <c r="W43" s="10" t="s">
        <v>14</v>
      </c>
      <c r="X43" s="13" t="s">
        <v>1</v>
      </c>
      <c r="Y43" s="13">
        <v>100</v>
      </c>
      <c r="Z43" s="13"/>
      <c r="AA43" s="13" t="s">
        <v>2</v>
      </c>
      <c r="AC43" s="14" t="str">
        <f>IF(V35="","",ROUNDDOWN((AC35-AC33)/AC35*100,1))</f>
        <v/>
      </c>
      <c r="AD43" s="15"/>
      <c r="AE43" s="15"/>
      <c r="AF43" s="15"/>
      <c r="AG43" s="15"/>
      <c r="AH43" s="15"/>
      <c r="AI43" s="16"/>
      <c r="AJ43" s="20" t="s">
        <v>18</v>
      </c>
      <c r="AK43" s="46">
        <v>0.05</v>
      </c>
    </row>
    <row r="44" spans="1:37" ht="13.5" customHeight="1" thickBot="1" x14ac:dyDescent="0.3">
      <c r="B44" s="5"/>
      <c r="C44" s="5" t="s">
        <v>4</v>
      </c>
      <c r="D44" s="5"/>
      <c r="E44" s="13"/>
      <c r="F44" s="13"/>
      <c r="G44" s="13"/>
      <c r="H44" s="13"/>
      <c r="J44" s="17"/>
      <c r="K44" s="18"/>
      <c r="L44" s="18"/>
      <c r="M44" s="18"/>
      <c r="N44" s="18"/>
      <c r="O44" s="18"/>
      <c r="P44" s="19"/>
      <c r="Q44" s="20"/>
      <c r="R44" s="21"/>
      <c r="S44" s="21"/>
      <c r="U44" s="5"/>
      <c r="V44" s="5" t="s">
        <v>13</v>
      </c>
      <c r="W44" s="5"/>
      <c r="X44" s="13"/>
      <c r="Y44" s="13"/>
      <c r="Z44" s="13"/>
      <c r="AA44" s="13"/>
      <c r="AC44" s="17"/>
      <c r="AD44" s="18"/>
      <c r="AE44" s="18"/>
      <c r="AF44" s="18"/>
      <c r="AG44" s="18"/>
      <c r="AH44" s="18"/>
      <c r="AI44" s="19"/>
      <c r="AJ44" s="20"/>
      <c r="AK44" s="46"/>
    </row>
    <row r="46" spans="1:37" ht="6.6" customHeight="1" x14ac:dyDescent="0.25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</row>
  </sheetData>
  <mergeCells count="90">
    <mergeCell ref="S7:X7"/>
    <mergeCell ref="AA7:AF7"/>
    <mergeCell ref="O15:U15"/>
    <mergeCell ref="V15:AB15"/>
    <mergeCell ref="H15:N15"/>
    <mergeCell ref="AC15:AI15"/>
    <mergeCell ref="C7:H7"/>
    <mergeCell ref="K7:P7"/>
    <mergeCell ref="B15:G16"/>
    <mergeCell ref="AC16:AI16"/>
    <mergeCell ref="H16:N16"/>
    <mergeCell ref="AO3:AP3"/>
    <mergeCell ref="AQ3:AT3"/>
    <mergeCell ref="AO4:AP4"/>
    <mergeCell ref="AQ4:AT4"/>
    <mergeCell ref="C6:H6"/>
    <mergeCell ref="K6:P6"/>
    <mergeCell ref="S6:X6"/>
    <mergeCell ref="AA6:AF6"/>
    <mergeCell ref="H18:N18"/>
    <mergeCell ref="O16:U16"/>
    <mergeCell ref="H27:N27"/>
    <mergeCell ref="H17:N17"/>
    <mergeCell ref="AC35:AI35"/>
    <mergeCell ref="H35:N35"/>
    <mergeCell ref="H28:N28"/>
    <mergeCell ref="O28:U28"/>
    <mergeCell ref="V28:AB28"/>
    <mergeCell ref="AC28:AI28"/>
    <mergeCell ref="O27:U27"/>
    <mergeCell ref="V27:AB27"/>
    <mergeCell ref="AC43:AI44"/>
    <mergeCell ref="J43:P44"/>
    <mergeCell ref="V16:AB16"/>
    <mergeCell ref="O18:U18"/>
    <mergeCell ref="V18:AB18"/>
    <mergeCell ref="O17:U17"/>
    <mergeCell ref="V17:AB17"/>
    <mergeCell ref="R43:S44"/>
    <mergeCell ref="AC21:AI22"/>
    <mergeCell ref="AC18:AI18"/>
    <mergeCell ref="H29:N29"/>
    <mergeCell ref="O29:U29"/>
    <mergeCell ref="V29:AB29"/>
    <mergeCell ref="H30:N30"/>
    <mergeCell ref="H32:N32"/>
    <mergeCell ref="H39:H40"/>
    <mergeCell ref="AJ21:AJ22"/>
    <mergeCell ref="AK21:AK22"/>
    <mergeCell ref="AJ43:AJ44"/>
    <mergeCell ref="AK43:AK44"/>
    <mergeCell ref="O30:U30"/>
    <mergeCell ref="V30:AB30"/>
    <mergeCell ref="O35:U35"/>
    <mergeCell ref="V35:AB35"/>
    <mergeCell ref="Q43:Q44"/>
    <mergeCell ref="AC30:AI30"/>
    <mergeCell ref="O33:U33"/>
    <mergeCell ref="V33:AB33"/>
    <mergeCell ref="AC33:AI33"/>
    <mergeCell ref="V32:AB32"/>
    <mergeCell ref="O34:U34"/>
    <mergeCell ref="AC32:AI32"/>
    <mergeCell ref="B17:G18"/>
    <mergeCell ref="AC17:AI17"/>
    <mergeCell ref="AC34:AI34"/>
    <mergeCell ref="AC27:AI27"/>
    <mergeCell ref="AC29:AI29"/>
    <mergeCell ref="AA21:AA22"/>
    <mergeCell ref="Y21:Z22"/>
    <mergeCell ref="X21:X22"/>
    <mergeCell ref="H33:N33"/>
    <mergeCell ref="B29:G30"/>
    <mergeCell ref="B34:G35"/>
    <mergeCell ref="B32:G33"/>
    <mergeCell ref="B27:G28"/>
    <mergeCell ref="O32:U32"/>
    <mergeCell ref="H34:N34"/>
    <mergeCell ref="V34:AB34"/>
    <mergeCell ref="H43:H44"/>
    <mergeCell ref="F43:G44"/>
    <mergeCell ref="E43:E44"/>
    <mergeCell ref="F39:G40"/>
    <mergeCell ref="E39:E40"/>
    <mergeCell ref="X43:X44"/>
    <mergeCell ref="Y43:Z44"/>
    <mergeCell ref="AA43:AA44"/>
    <mergeCell ref="J39:P40"/>
    <mergeCell ref="Q39:Q40"/>
    <mergeCell ref="R39:S40"/>
  </mergeCells>
  <phoneticPr fontId="1"/>
  <conditionalFormatting sqref="J39:P40">
    <cfRule type="cellIs" dxfId="1" priority="1" operator="lessThan">
      <formula>5</formula>
    </cfRule>
  </conditionalFormatting>
  <conditionalFormatting sqref="AC21:AI22 J43:P44 AC43:AI44">
    <cfRule type="cellIs" dxfId="0" priority="3" operator="lessThan">
      <formula>5</formula>
    </cfRule>
  </conditionalFormatting>
  <dataValidations count="3">
    <dataValidation type="whole" operator="greaterThanOrEqual" allowBlank="1" showInputMessage="1" showErrorMessage="1" error="主たる業種の金額より少額となっています。" sqref="H33:AB33 H18:AB18 H16:AB16 H35:AB35" xr:uid="{00000000-0002-0000-0000-000000000000}">
      <formula1>H11</formula1>
    </dataValidation>
    <dataValidation type="whole" operator="lessThanOrEqual" allowBlank="1" showInputMessage="1" showErrorMessage="1" error="全体の金額より多額となっています。" sqref="H30:AB30 H28:AB28" xr:uid="{00000000-0002-0000-0000-000001000000}">
      <formula1>H33</formula1>
    </dataValidation>
    <dataValidation type="list" allowBlank="1" showInputMessage="1" showErrorMessage="1" sqref="B6:B7 Z6:Z7 R6:R7 J6:J7" xr:uid="{00000000-0002-0000-0000-000003000000}">
      <formula1>$AO$6:$AO$7</formula1>
    </dataValidation>
  </dataValidations>
  <printOptions horizontalCentered="1"/>
  <pageMargins left="0.39370078740157483" right="0.39370078740157483" top="0.78740157480314965" bottom="0.39370078740157483" header="0.31496062992125984" footer="0.31496062992125984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鹿児島市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鹿児島市</dc:creator>
  <cp:lastModifiedBy>永留　里美</cp:lastModifiedBy>
  <cp:lastPrinted>2024-12-26T05:31:05Z</cp:lastPrinted>
  <dcterms:created xsi:type="dcterms:W3CDTF">2012-10-11T02:24:06Z</dcterms:created>
  <dcterms:modified xsi:type="dcterms:W3CDTF">2024-12-26T05:31:13Z</dcterms:modified>
</cp:coreProperties>
</file>