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andisk-aax4w\disk1\地域づくり推進課7_町内会\4_町内会活動支援・活性化等\7_HP町内会向け情報提供\2_町内会総会等サンプル資料\"/>
    </mc:Choice>
  </mc:AlternateContent>
  <bookViews>
    <workbookView xWindow="0" yWindow="0" windowWidth="20490" windowHeight="7155"/>
  </bookViews>
  <sheets>
    <sheet name="使い方" sheetId="6" r:id="rId1"/>
    <sheet name="収支予算書" sheetId="2" r:id="rId2"/>
    <sheet name="収支予算書（例）" sheetId="1" r:id="rId3"/>
    <sheet name="収支決算書" sheetId="4" r:id="rId4"/>
    <sheet name="収支決算書（例）" sheetId="3" r:id="rId5"/>
    <sheet name="監査報告書"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4" l="1"/>
  <c r="D35" i="4"/>
  <c r="D38" i="4" s="1"/>
  <c r="C35" i="4"/>
  <c r="E34" i="4"/>
  <c r="E33" i="4"/>
  <c r="E32" i="4"/>
  <c r="E31" i="4"/>
  <c r="E30" i="4"/>
  <c r="E29" i="4"/>
  <c r="E28" i="4"/>
  <c r="E27" i="4"/>
  <c r="E26" i="4"/>
  <c r="E25" i="4"/>
  <c r="E24" i="4"/>
  <c r="E23" i="4"/>
  <c r="E22" i="4"/>
  <c r="E21" i="4"/>
  <c r="E20" i="4"/>
  <c r="E19" i="4"/>
  <c r="E18" i="4"/>
  <c r="E17" i="4"/>
  <c r="E16" i="4"/>
  <c r="E15" i="4"/>
  <c r="D10" i="4"/>
  <c r="C38" i="4" s="1"/>
  <c r="F38" i="4" s="1"/>
  <c r="E9" i="4"/>
  <c r="E8" i="4"/>
  <c r="E7" i="4"/>
  <c r="E6" i="4"/>
  <c r="E5" i="4"/>
  <c r="E4" i="4"/>
  <c r="D38" i="3"/>
  <c r="C38" i="3"/>
  <c r="E5" i="3"/>
  <c r="E6" i="3"/>
  <c r="E7" i="3"/>
  <c r="E8" i="3"/>
  <c r="E9" i="3"/>
  <c r="E4" i="3"/>
  <c r="D35" i="3"/>
  <c r="C35" i="3"/>
  <c r="E34" i="3"/>
  <c r="E33" i="3"/>
  <c r="E32" i="3"/>
  <c r="E31" i="3"/>
  <c r="E30" i="3"/>
  <c r="E29" i="3"/>
  <c r="E28" i="3"/>
  <c r="E27" i="3"/>
  <c r="E26" i="3"/>
  <c r="E25" i="3"/>
  <c r="E24" i="3"/>
  <c r="E23" i="3"/>
  <c r="E22" i="3"/>
  <c r="E21" i="3"/>
  <c r="E20" i="3"/>
  <c r="E19" i="3"/>
  <c r="E18" i="3"/>
  <c r="E17" i="3"/>
  <c r="E16" i="3"/>
  <c r="E15" i="3"/>
  <c r="D10" i="3"/>
  <c r="E10" i="3" s="1"/>
  <c r="C10" i="3"/>
  <c r="D35" i="2"/>
  <c r="C35" i="2"/>
  <c r="E35" i="2" s="1"/>
  <c r="E34" i="2"/>
  <c r="E33" i="2"/>
  <c r="E32" i="2"/>
  <c r="E31" i="2"/>
  <c r="E30" i="2"/>
  <c r="E29" i="2"/>
  <c r="E28" i="2"/>
  <c r="E27" i="2"/>
  <c r="E26" i="2"/>
  <c r="E25" i="2"/>
  <c r="E24" i="2"/>
  <c r="E23" i="2"/>
  <c r="E22" i="2"/>
  <c r="E21" i="2"/>
  <c r="E20" i="2"/>
  <c r="E19" i="2"/>
  <c r="E18" i="2"/>
  <c r="E17" i="2"/>
  <c r="E16" i="2"/>
  <c r="E15" i="2"/>
  <c r="D10" i="2"/>
  <c r="E10" i="2" s="1"/>
  <c r="C10" i="2"/>
  <c r="E9" i="2"/>
  <c r="E8" i="2"/>
  <c r="E7" i="2"/>
  <c r="E6" i="2"/>
  <c r="E5" i="2"/>
  <c r="E4" i="2"/>
  <c r="E16" i="1"/>
  <c r="E17" i="1"/>
  <c r="E18" i="1"/>
  <c r="E19" i="1"/>
  <c r="E20" i="1"/>
  <c r="E21" i="1"/>
  <c r="E22" i="1"/>
  <c r="E23" i="1"/>
  <c r="E24" i="1"/>
  <c r="E25" i="1"/>
  <c r="E26" i="1"/>
  <c r="E27" i="1"/>
  <c r="E28" i="1"/>
  <c r="E29" i="1"/>
  <c r="E30" i="1"/>
  <c r="E31" i="1"/>
  <c r="E32" i="1"/>
  <c r="E33" i="1"/>
  <c r="E34" i="1"/>
  <c r="D35" i="1"/>
  <c r="C35" i="1"/>
  <c r="E15" i="1"/>
  <c r="E5" i="1"/>
  <c r="E6" i="1"/>
  <c r="E7" i="1"/>
  <c r="E8" i="1"/>
  <c r="E9" i="1"/>
  <c r="E10" i="1"/>
  <c r="E4" i="1"/>
  <c r="D10" i="1"/>
  <c r="C10" i="1"/>
  <c r="E35" i="4" l="1"/>
  <c r="E10" i="4"/>
  <c r="F38" i="3"/>
  <c r="E35" i="3"/>
  <c r="E35" i="1"/>
</calcChain>
</file>

<file path=xl/sharedStrings.xml><?xml version="1.0" encoding="utf-8"?>
<sst xmlns="http://schemas.openxmlformats.org/spreadsheetml/2006/main" count="224" uniqueCount="66">
  <si>
    <t>科目</t>
    <rPh sb="0" eb="2">
      <t>カモク</t>
    </rPh>
    <phoneticPr fontId="3"/>
  </si>
  <si>
    <t>会費</t>
    <rPh sb="0" eb="2">
      <t>カイヒ</t>
    </rPh>
    <phoneticPr fontId="3"/>
  </si>
  <si>
    <t>補助金</t>
    <rPh sb="0" eb="3">
      <t>ホジョキン</t>
    </rPh>
    <phoneticPr fontId="3"/>
  </si>
  <si>
    <t>公民館使用料</t>
    <rPh sb="0" eb="3">
      <t>コウミンカン</t>
    </rPh>
    <rPh sb="3" eb="5">
      <t>シヨウ</t>
    </rPh>
    <rPh sb="5" eb="6">
      <t>リョウ</t>
    </rPh>
    <phoneticPr fontId="3"/>
  </si>
  <si>
    <t>寄付金</t>
    <rPh sb="0" eb="3">
      <t>キフキン</t>
    </rPh>
    <phoneticPr fontId="3"/>
  </si>
  <si>
    <t>雑収入</t>
    <rPh sb="0" eb="3">
      <t>ザツシュウニュウ</t>
    </rPh>
    <phoneticPr fontId="3"/>
  </si>
  <si>
    <t>前年度繰越金</t>
    <rPh sb="0" eb="3">
      <t>ゼンネンド</t>
    </rPh>
    <rPh sb="3" eb="5">
      <t>クリコシ</t>
    </rPh>
    <rPh sb="5" eb="6">
      <t>キン</t>
    </rPh>
    <phoneticPr fontId="3"/>
  </si>
  <si>
    <t>合計</t>
    <rPh sb="0" eb="2">
      <t>ゴウケイ</t>
    </rPh>
    <phoneticPr fontId="3"/>
  </si>
  <si>
    <t>本年度予算額</t>
    <rPh sb="0" eb="3">
      <t>ホンネンド</t>
    </rPh>
    <rPh sb="3" eb="5">
      <t>ヨサン</t>
    </rPh>
    <rPh sb="5" eb="6">
      <t>ガク</t>
    </rPh>
    <phoneticPr fontId="3"/>
  </si>
  <si>
    <t>前年度予算額</t>
    <rPh sb="0" eb="3">
      <t>ゼンネンド</t>
    </rPh>
    <rPh sb="3" eb="5">
      <t>ヨサン</t>
    </rPh>
    <rPh sb="5" eb="6">
      <t>ガク</t>
    </rPh>
    <phoneticPr fontId="3"/>
  </si>
  <si>
    <t>280世帯×500円×12月</t>
    <rPh sb="3" eb="5">
      <t>セタイ</t>
    </rPh>
    <rPh sb="9" eb="10">
      <t>エン</t>
    </rPh>
    <rPh sb="13" eb="14">
      <t>ガツ</t>
    </rPh>
    <phoneticPr fontId="3"/>
  </si>
  <si>
    <t>防犯灯電気料補助金等</t>
    <rPh sb="0" eb="3">
      <t>ボウハントウ</t>
    </rPh>
    <rPh sb="3" eb="5">
      <t>デンキ</t>
    </rPh>
    <rPh sb="5" eb="6">
      <t>リョウ</t>
    </rPh>
    <rPh sb="6" eb="9">
      <t>ホジョキン</t>
    </rPh>
    <rPh sb="9" eb="10">
      <t>ナド</t>
    </rPh>
    <phoneticPr fontId="3"/>
  </si>
  <si>
    <t>預金利息等</t>
    <rPh sb="0" eb="2">
      <t>ヨキン</t>
    </rPh>
    <rPh sb="2" eb="4">
      <t>リソク</t>
    </rPh>
    <rPh sb="4" eb="5">
      <t>ナド</t>
    </rPh>
    <phoneticPr fontId="3"/>
  </si>
  <si>
    <t>【収入の部】</t>
    <rPh sb="1" eb="3">
      <t>シュウニュウ</t>
    </rPh>
    <rPh sb="4" eb="5">
      <t>ブ</t>
    </rPh>
    <phoneticPr fontId="3"/>
  </si>
  <si>
    <t>（単位：円）</t>
    <rPh sb="1" eb="3">
      <t>タンイ</t>
    </rPh>
    <rPh sb="4" eb="5">
      <t>エン</t>
    </rPh>
    <phoneticPr fontId="3"/>
  </si>
  <si>
    <t>増　減</t>
    <rPh sb="0" eb="1">
      <t>ゾウ</t>
    </rPh>
    <rPh sb="2" eb="3">
      <t>ゲン</t>
    </rPh>
    <phoneticPr fontId="3"/>
  </si>
  <si>
    <t>備　考</t>
    <rPh sb="0" eb="1">
      <t>ビ</t>
    </rPh>
    <rPh sb="2" eb="3">
      <t>コウ</t>
    </rPh>
    <phoneticPr fontId="3"/>
  </si>
  <si>
    <t>【支出の部】</t>
    <rPh sb="1" eb="3">
      <t>シシュツ</t>
    </rPh>
    <rPh sb="4" eb="5">
      <t>ブ</t>
    </rPh>
    <phoneticPr fontId="3"/>
  </si>
  <si>
    <t>事業費</t>
    <rPh sb="0" eb="3">
      <t>ジギョウヒ</t>
    </rPh>
    <phoneticPr fontId="3"/>
  </si>
  <si>
    <t>総務部</t>
    <rPh sb="0" eb="2">
      <t>ソウム</t>
    </rPh>
    <rPh sb="2" eb="3">
      <t>ブ</t>
    </rPh>
    <phoneticPr fontId="3"/>
  </si>
  <si>
    <t>衛生部</t>
    <rPh sb="0" eb="3">
      <t>エイセイブ</t>
    </rPh>
    <phoneticPr fontId="3"/>
  </si>
  <si>
    <t>防犯部</t>
    <rPh sb="0" eb="2">
      <t>ボウハン</t>
    </rPh>
    <rPh sb="2" eb="3">
      <t>ブ</t>
    </rPh>
    <phoneticPr fontId="3"/>
  </si>
  <si>
    <t>あいご部</t>
    <rPh sb="3" eb="4">
      <t>ブ</t>
    </rPh>
    <phoneticPr fontId="3"/>
  </si>
  <si>
    <t>女性部</t>
    <rPh sb="0" eb="2">
      <t>ジョセイ</t>
    </rPh>
    <rPh sb="2" eb="3">
      <t>ブ</t>
    </rPh>
    <phoneticPr fontId="3"/>
  </si>
  <si>
    <t>高齢者クラブ</t>
    <rPh sb="0" eb="3">
      <t>コウレイシャ</t>
    </rPh>
    <phoneticPr fontId="3"/>
  </si>
  <si>
    <t>会議費</t>
    <rPh sb="0" eb="2">
      <t>カイギ</t>
    </rPh>
    <rPh sb="2" eb="3">
      <t>ヒ</t>
    </rPh>
    <phoneticPr fontId="3"/>
  </si>
  <si>
    <t>交通費</t>
    <rPh sb="0" eb="3">
      <t>コウツウヒ</t>
    </rPh>
    <phoneticPr fontId="3"/>
  </si>
  <si>
    <t>通信費</t>
    <rPh sb="0" eb="3">
      <t>ツウシンヒ</t>
    </rPh>
    <phoneticPr fontId="3"/>
  </si>
  <si>
    <t>消耗品費</t>
    <rPh sb="0" eb="3">
      <t>ショウモウヒン</t>
    </rPh>
    <rPh sb="3" eb="4">
      <t>ヒ</t>
    </rPh>
    <phoneticPr fontId="3"/>
  </si>
  <si>
    <t>備品購入費</t>
    <rPh sb="0" eb="2">
      <t>ビヒン</t>
    </rPh>
    <rPh sb="2" eb="5">
      <t>コウニュウヒ</t>
    </rPh>
    <phoneticPr fontId="3"/>
  </si>
  <si>
    <t>印刷費</t>
    <rPh sb="0" eb="2">
      <t>インサツ</t>
    </rPh>
    <rPh sb="2" eb="3">
      <t>ヒ</t>
    </rPh>
    <phoneticPr fontId="3"/>
  </si>
  <si>
    <t>役員手当</t>
    <rPh sb="0" eb="2">
      <t>ヤクイン</t>
    </rPh>
    <rPh sb="2" eb="4">
      <t>テアテ</t>
    </rPh>
    <phoneticPr fontId="3"/>
  </si>
  <si>
    <t>水道光熱費</t>
    <rPh sb="0" eb="2">
      <t>スイドウ</t>
    </rPh>
    <rPh sb="2" eb="5">
      <t>コウネツヒ</t>
    </rPh>
    <phoneticPr fontId="3"/>
  </si>
  <si>
    <t>修繕費</t>
    <rPh sb="0" eb="3">
      <t>シュウゼンヒ</t>
    </rPh>
    <phoneticPr fontId="3"/>
  </si>
  <si>
    <t>保険料</t>
    <rPh sb="0" eb="3">
      <t>ホケンリョウ</t>
    </rPh>
    <phoneticPr fontId="3"/>
  </si>
  <si>
    <t>分担金</t>
    <rPh sb="0" eb="3">
      <t>ブンタンキン</t>
    </rPh>
    <phoneticPr fontId="3"/>
  </si>
  <si>
    <t>慶弔費</t>
    <rPh sb="0" eb="2">
      <t>ケイチョウ</t>
    </rPh>
    <rPh sb="2" eb="3">
      <t>ヒ</t>
    </rPh>
    <phoneticPr fontId="3"/>
  </si>
  <si>
    <t>予備費</t>
    <rPh sb="0" eb="3">
      <t>ヨビヒ</t>
    </rPh>
    <phoneticPr fontId="3"/>
  </si>
  <si>
    <t>夏祭り他</t>
    <rPh sb="0" eb="2">
      <t>ナツマツリ</t>
    </rPh>
    <rPh sb="3" eb="4">
      <t>ホカ</t>
    </rPh>
    <phoneticPr fontId="3"/>
  </si>
  <si>
    <t>清掃用具他</t>
    <rPh sb="0" eb="2">
      <t>セイソウ</t>
    </rPh>
    <rPh sb="2" eb="4">
      <t>ヨウグ</t>
    </rPh>
    <rPh sb="4" eb="5">
      <t>ホカ</t>
    </rPh>
    <phoneticPr fontId="3"/>
  </si>
  <si>
    <t>防火、防犯等</t>
    <rPh sb="0" eb="2">
      <t>ボウカ</t>
    </rPh>
    <rPh sb="3" eb="5">
      <t>ボウハン</t>
    </rPh>
    <rPh sb="5" eb="6">
      <t>ナド</t>
    </rPh>
    <phoneticPr fontId="3"/>
  </si>
  <si>
    <t>十五夜、運動会他</t>
    <rPh sb="0" eb="3">
      <t>ジュウゴヤ</t>
    </rPh>
    <rPh sb="4" eb="7">
      <t>ウンドウカイ</t>
    </rPh>
    <rPh sb="7" eb="8">
      <t>ホカ</t>
    </rPh>
    <phoneticPr fontId="3"/>
  </si>
  <si>
    <t>自主学習経費他</t>
    <rPh sb="0" eb="2">
      <t>ジシュ</t>
    </rPh>
    <rPh sb="2" eb="4">
      <t>ガクシュウ</t>
    </rPh>
    <rPh sb="4" eb="6">
      <t>ケイヒ</t>
    </rPh>
    <rPh sb="6" eb="7">
      <t>ホカ</t>
    </rPh>
    <phoneticPr fontId="3"/>
  </si>
  <si>
    <t>ふれあい会他</t>
    <rPh sb="4" eb="5">
      <t>カイ</t>
    </rPh>
    <rPh sb="5" eb="6">
      <t>ホカ</t>
    </rPh>
    <phoneticPr fontId="3"/>
  </si>
  <si>
    <t>総会、役員会</t>
    <rPh sb="0" eb="2">
      <t>ソウカイ</t>
    </rPh>
    <rPh sb="3" eb="6">
      <t>ヤクインカイ</t>
    </rPh>
    <phoneticPr fontId="3"/>
  </si>
  <si>
    <t>郵便料、電話料</t>
    <rPh sb="0" eb="2">
      <t>ユウビン</t>
    </rPh>
    <rPh sb="2" eb="3">
      <t>リョウ</t>
    </rPh>
    <rPh sb="4" eb="6">
      <t>デンワ</t>
    </rPh>
    <rPh sb="6" eb="7">
      <t>リョウ</t>
    </rPh>
    <phoneticPr fontId="3"/>
  </si>
  <si>
    <t>事務用品他</t>
    <rPh sb="0" eb="2">
      <t>ジム</t>
    </rPh>
    <rPh sb="2" eb="4">
      <t>ヨウヒン</t>
    </rPh>
    <rPh sb="4" eb="5">
      <t>ホカ</t>
    </rPh>
    <phoneticPr fontId="3"/>
  </si>
  <si>
    <t>放送機器</t>
    <rPh sb="0" eb="2">
      <t>ホウソウ</t>
    </rPh>
    <rPh sb="2" eb="4">
      <t>キキ</t>
    </rPh>
    <phoneticPr fontId="3"/>
  </si>
  <si>
    <t>水道、電気、ガス代</t>
    <rPh sb="0" eb="2">
      <t>スイドウ</t>
    </rPh>
    <rPh sb="3" eb="5">
      <t>デンキ</t>
    </rPh>
    <rPh sb="8" eb="9">
      <t>ダイ</t>
    </rPh>
    <phoneticPr fontId="3"/>
  </si>
  <si>
    <t>防犯灯修理費</t>
    <rPh sb="0" eb="3">
      <t>ボウハントウ</t>
    </rPh>
    <rPh sb="3" eb="6">
      <t>シュウリヒ</t>
    </rPh>
    <phoneticPr fontId="3"/>
  </si>
  <si>
    <t>公民館火災保険料</t>
    <rPh sb="0" eb="3">
      <t>コウミンカン</t>
    </rPh>
    <rPh sb="3" eb="5">
      <t>カサイ</t>
    </rPh>
    <rPh sb="5" eb="8">
      <t>ホケンリョウ</t>
    </rPh>
    <phoneticPr fontId="3"/>
  </si>
  <si>
    <t>衛生連負担金他</t>
    <rPh sb="0" eb="2">
      <t>エイセイ</t>
    </rPh>
    <rPh sb="2" eb="3">
      <t>レン</t>
    </rPh>
    <rPh sb="3" eb="6">
      <t>フタンキン</t>
    </rPh>
    <rPh sb="6" eb="7">
      <t>ホカ</t>
    </rPh>
    <phoneticPr fontId="3"/>
  </si>
  <si>
    <t>香典料</t>
    <rPh sb="0" eb="2">
      <t>コウデン</t>
    </rPh>
    <rPh sb="2" eb="3">
      <t>リョウ</t>
    </rPh>
    <phoneticPr fontId="3"/>
  </si>
  <si>
    <t>〇年度○○町内会収支予算書</t>
    <rPh sb="1" eb="3">
      <t>ネンド</t>
    </rPh>
    <rPh sb="3" eb="8">
      <t>マルマルチョウナイカイ</t>
    </rPh>
    <rPh sb="8" eb="10">
      <t>シュウシ</t>
    </rPh>
    <rPh sb="10" eb="13">
      <t>ヨサンショ</t>
    </rPh>
    <phoneticPr fontId="3"/>
  </si>
  <si>
    <t>〇年度○○町内会収支決算書</t>
    <rPh sb="1" eb="3">
      <t>ネンド</t>
    </rPh>
    <rPh sb="3" eb="8">
      <t>マルマルチョウナイカイ</t>
    </rPh>
    <rPh sb="8" eb="10">
      <t>シュウシ</t>
    </rPh>
    <rPh sb="10" eb="12">
      <t>ケッサン</t>
    </rPh>
    <rPh sb="12" eb="13">
      <t>ショ</t>
    </rPh>
    <phoneticPr fontId="3"/>
  </si>
  <si>
    <t>予算額</t>
    <rPh sb="0" eb="2">
      <t>ヨサン</t>
    </rPh>
    <rPh sb="2" eb="3">
      <t>ガク</t>
    </rPh>
    <phoneticPr fontId="3"/>
  </si>
  <si>
    <t>決算額</t>
    <rPh sb="0" eb="2">
      <t>ケッサン</t>
    </rPh>
    <rPh sb="2" eb="3">
      <t>ガク</t>
    </rPh>
    <phoneticPr fontId="3"/>
  </si>
  <si>
    <t>（収支決算額）</t>
    <rPh sb="1" eb="3">
      <t>シュウシ</t>
    </rPh>
    <rPh sb="3" eb="5">
      <t>ケッサン</t>
    </rPh>
    <rPh sb="5" eb="6">
      <t>ガク</t>
    </rPh>
    <phoneticPr fontId="3"/>
  </si>
  <si>
    <t>（支出決算額）</t>
    <rPh sb="1" eb="3">
      <t>シシュツ</t>
    </rPh>
    <rPh sb="3" eb="5">
      <t>ケッサン</t>
    </rPh>
    <rPh sb="5" eb="6">
      <t>ガク</t>
    </rPh>
    <phoneticPr fontId="3"/>
  </si>
  <si>
    <t>（次年度繰越金）</t>
    <rPh sb="1" eb="4">
      <t>ジネンド</t>
    </rPh>
    <rPh sb="4" eb="6">
      <t>クリコシ</t>
    </rPh>
    <rPh sb="6" eb="7">
      <t>キン</t>
    </rPh>
    <phoneticPr fontId="3"/>
  </si>
  <si>
    <t>＝</t>
    <phoneticPr fontId="3"/>
  </si>
  <si>
    <t>会計監査報告書</t>
    <rPh sb="0" eb="2">
      <t>カイケイ</t>
    </rPh>
    <rPh sb="2" eb="4">
      <t>カンサ</t>
    </rPh>
    <rPh sb="4" eb="6">
      <t>ホウコク</t>
    </rPh>
    <rPh sb="6" eb="7">
      <t>ショ</t>
    </rPh>
    <phoneticPr fontId="3"/>
  </si>
  <si>
    <t>　去る〇月○日、○○集会所において、町内会長並びに会計担当者立ち合いのもと、○○町内会規約第○条の規定に基づき、令和〇年度分の○○町内会の現金出納帳、領収書及びその他の関係書類の各事項について監査しましたところ、帳簿の記入、通帳や証書、証拠書類の整理・保管、現金の出納は確実に処理されており、〇年度会計は、収入・支出ともに適正に執行されていることを認めましたので、ここに報告します。</t>
    <rPh sb="1" eb="2">
      <t>サ</t>
    </rPh>
    <rPh sb="4" eb="5">
      <t>ガツ</t>
    </rPh>
    <rPh sb="6" eb="7">
      <t>ニチ</t>
    </rPh>
    <rPh sb="10" eb="12">
      <t>シュウカイ</t>
    </rPh>
    <rPh sb="12" eb="13">
      <t>ジョ</t>
    </rPh>
    <rPh sb="18" eb="21">
      <t>チョウナイカイ</t>
    </rPh>
    <rPh sb="21" eb="22">
      <t>チョウ</t>
    </rPh>
    <rPh sb="22" eb="23">
      <t>ナラ</t>
    </rPh>
    <rPh sb="25" eb="27">
      <t>カイケイ</t>
    </rPh>
    <rPh sb="27" eb="30">
      <t>タントウシャ</t>
    </rPh>
    <rPh sb="30" eb="31">
      <t>タ</t>
    </rPh>
    <rPh sb="32" eb="33">
      <t>ア</t>
    </rPh>
    <rPh sb="40" eb="43">
      <t>チョウナイカイ</t>
    </rPh>
    <rPh sb="43" eb="45">
      <t>キヤク</t>
    </rPh>
    <rPh sb="45" eb="46">
      <t>ダイ</t>
    </rPh>
    <rPh sb="47" eb="48">
      <t>ジョウ</t>
    </rPh>
    <rPh sb="49" eb="51">
      <t>キテイ</t>
    </rPh>
    <rPh sb="52" eb="53">
      <t>モト</t>
    </rPh>
    <rPh sb="56" eb="58">
      <t>レイワ</t>
    </rPh>
    <rPh sb="59" eb="61">
      <t>ネンド</t>
    </rPh>
    <rPh sb="61" eb="62">
      <t>ブン</t>
    </rPh>
    <rPh sb="65" eb="68">
      <t>チョウナイカイ</t>
    </rPh>
    <rPh sb="69" eb="71">
      <t>ゲンキン</t>
    </rPh>
    <rPh sb="71" eb="74">
      <t>スイトウチョウ</t>
    </rPh>
    <rPh sb="75" eb="78">
      <t>リョウシュウショ</t>
    </rPh>
    <rPh sb="78" eb="79">
      <t>オヨ</t>
    </rPh>
    <rPh sb="82" eb="83">
      <t>タ</t>
    </rPh>
    <rPh sb="84" eb="86">
      <t>カンケイ</t>
    </rPh>
    <rPh sb="86" eb="88">
      <t>ショルイ</t>
    </rPh>
    <rPh sb="89" eb="92">
      <t>カクジコウ</t>
    </rPh>
    <rPh sb="96" eb="98">
      <t>カンサ</t>
    </rPh>
    <rPh sb="106" eb="108">
      <t>チョウボ</t>
    </rPh>
    <rPh sb="109" eb="111">
      <t>キニュウ</t>
    </rPh>
    <rPh sb="112" eb="114">
      <t>ツウチョウ</t>
    </rPh>
    <rPh sb="115" eb="117">
      <t>ショウショ</t>
    </rPh>
    <rPh sb="118" eb="120">
      <t>ショウコ</t>
    </rPh>
    <rPh sb="120" eb="122">
      <t>ショルイ</t>
    </rPh>
    <rPh sb="123" eb="125">
      <t>セイリ</t>
    </rPh>
    <rPh sb="126" eb="128">
      <t>ホカン</t>
    </rPh>
    <rPh sb="129" eb="131">
      <t>ゲンキン</t>
    </rPh>
    <rPh sb="132" eb="134">
      <t>スイトウ</t>
    </rPh>
    <rPh sb="135" eb="137">
      <t>カクジツ</t>
    </rPh>
    <rPh sb="138" eb="140">
      <t>ショリ</t>
    </rPh>
    <rPh sb="146" eb="149">
      <t>マルネンド</t>
    </rPh>
    <rPh sb="149" eb="151">
      <t>カイケイ</t>
    </rPh>
    <rPh sb="153" eb="155">
      <t>シュウニュウ</t>
    </rPh>
    <rPh sb="156" eb="158">
      <t>シシュツ</t>
    </rPh>
    <rPh sb="161" eb="163">
      <t>テキセイ</t>
    </rPh>
    <rPh sb="164" eb="166">
      <t>シッコウ</t>
    </rPh>
    <rPh sb="174" eb="175">
      <t>ミト</t>
    </rPh>
    <rPh sb="185" eb="187">
      <t>ホウコク</t>
    </rPh>
    <phoneticPr fontId="3"/>
  </si>
  <si>
    <t>○年〇月○日</t>
    <rPh sb="1" eb="2">
      <t>ネン</t>
    </rPh>
    <rPh sb="3" eb="4">
      <t>ガツ</t>
    </rPh>
    <rPh sb="4" eb="6">
      <t>マルニチ</t>
    </rPh>
    <phoneticPr fontId="3"/>
  </si>
  <si>
    <t>監事</t>
    <rPh sb="0" eb="2">
      <t>カンジ</t>
    </rPh>
    <phoneticPr fontId="3"/>
  </si>
  <si>
    <t>印</t>
    <rPh sb="0" eb="1">
      <t>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</si>
</sst>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0"/>
      <name val="游ゴシック"/>
      <family val="3"/>
      <charset val="128"/>
      <scheme val="minor"/>
    </font>
    <font>
      <sz val="14"/>
      <color theme="1"/>
      <name val="游ゴシック"/>
      <family val="2"/>
      <charset val="128"/>
      <scheme val="minor"/>
    </font>
    <font>
      <sz val="18"/>
      <color theme="1"/>
      <name val="ＭＳ ゴシック"/>
      <family val="3"/>
      <charset val="128"/>
    </font>
    <font>
      <sz val="18"/>
      <color theme="1"/>
      <name val="游ゴシック"/>
      <family val="2"/>
      <charset val="128"/>
      <scheme val="minor"/>
    </font>
    <font>
      <sz val="18"/>
      <color theme="1"/>
      <name val="游ゴシック"/>
      <family val="3"/>
      <charset val="128"/>
      <scheme val="minor"/>
    </font>
  </fonts>
  <fills count="3">
    <fill>
      <patternFill patternType="none"/>
    </fill>
    <fill>
      <patternFill patternType="gray125"/>
    </fill>
    <fill>
      <patternFill patternType="solid">
        <fgColor theme="0" tint="-0.49998474074526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0" fillId="0" borderId="0" xfId="0" applyAlignment="1">
      <alignment horizontal="right" vertical="center"/>
    </xf>
    <xf numFmtId="0" fontId="0" fillId="0" borderId="0" xfId="0" applyBorder="1">
      <alignment vertical="center"/>
    </xf>
    <xf numFmtId="38" fontId="0" fillId="0" borderId="0" xfId="1" applyFont="1" applyBorder="1">
      <alignment vertical="center"/>
    </xf>
    <xf numFmtId="0" fontId="0" fillId="0" borderId="2" xfId="0" applyBorder="1">
      <alignment vertical="center"/>
    </xf>
    <xf numFmtId="38" fontId="0" fillId="0" borderId="2" xfId="1" applyFont="1" applyBorder="1">
      <alignment vertical="center"/>
    </xf>
    <xf numFmtId="0" fontId="0" fillId="0" borderId="2" xfId="0" applyBorder="1" applyAlignment="1">
      <alignment horizontal="right" vertical="center"/>
    </xf>
    <xf numFmtId="0" fontId="0" fillId="0" borderId="9" xfId="0" applyBorder="1">
      <alignment vertical="center"/>
    </xf>
    <xf numFmtId="38" fontId="0" fillId="0" borderId="9" xfId="1" applyFont="1" applyBorder="1">
      <alignment vertical="center"/>
    </xf>
    <xf numFmtId="0" fontId="0" fillId="0" borderId="8" xfId="0" applyBorder="1">
      <alignment vertical="center"/>
    </xf>
    <xf numFmtId="38" fontId="0" fillId="0" borderId="8" xfId="1" applyFont="1" applyBorder="1">
      <alignment vertical="center"/>
    </xf>
    <xf numFmtId="0" fontId="4" fillId="2" borderId="2" xfId="0" applyFont="1" applyFill="1" applyBorder="1" applyAlignment="1">
      <alignment horizontal="center" vertical="center"/>
    </xf>
    <xf numFmtId="0" fontId="0" fillId="0" borderId="0" xfId="0" applyFill="1" applyBorder="1" applyAlignment="1">
      <alignment horizontal="left" vertical="center"/>
    </xf>
    <xf numFmtId="0" fontId="0" fillId="0" borderId="10" xfId="0" applyBorder="1" applyAlignment="1">
      <alignment horizontal="center" vertical="center"/>
    </xf>
    <xf numFmtId="0" fontId="0" fillId="0" borderId="11" xfId="0" applyBorder="1"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2"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0" xfId="0" applyBorder="1" applyAlignment="1">
      <alignment horizontal="center" vertical="center"/>
    </xf>
    <xf numFmtId="38" fontId="0" fillId="0" borderId="4" xfId="1" applyFont="1" applyBorder="1">
      <alignment vertical="center"/>
    </xf>
    <xf numFmtId="3" fontId="0" fillId="0" borderId="0" xfId="0" applyNumberFormat="1" applyAlignment="1">
      <alignment horizontal="center" vertical="center"/>
    </xf>
    <xf numFmtId="0" fontId="5" fillId="0" borderId="0" xfId="0" applyFont="1" applyAlignment="1">
      <alignment horizontal="center" vertical="center"/>
    </xf>
    <xf numFmtId="0" fontId="0" fillId="0" borderId="4" xfId="0" applyBorder="1" applyAlignment="1">
      <alignment horizontal="left" vertical="center"/>
    </xf>
    <xf numFmtId="3" fontId="0" fillId="0" borderId="0" xfId="0" applyNumberFormat="1" applyBorder="1" applyAlignment="1">
      <alignment horizontal="left"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0" xfId="0" applyFont="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2" borderId="1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 xfId="0" applyFont="1" applyFill="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420664</xdr:colOff>
      <xdr:row>32</xdr:row>
      <xdr:rowOff>11206</xdr:rowOff>
    </xdr:to>
    <xdr:pic>
      <xdr:nvPicPr>
        <xdr:cNvPr id="2" name="図 1"/>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0" y="1"/>
          <a:ext cx="7939811" cy="75415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zoomScale="85" zoomScaleNormal="85" workbookViewId="0">
      <selection activeCell="O12" sqref="O12"/>
    </sheetView>
  </sheetViews>
  <sheetFormatPr defaultRowHeight="18.75" x14ac:dyDescent="0.4"/>
  <sheetData/>
  <phoneticPr fontId="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E6" sqref="E6"/>
    </sheetView>
  </sheetViews>
  <sheetFormatPr defaultRowHeight="18.75" x14ac:dyDescent="0.4"/>
  <cols>
    <col min="1" max="1" width="1.375" customWidth="1"/>
    <col min="2" max="4" width="15" customWidth="1"/>
    <col min="5" max="5" width="10.125" customWidth="1"/>
    <col min="6" max="6" width="22.125" customWidth="1"/>
  </cols>
  <sheetData>
    <row r="1" spans="1:6" ht="21" x14ac:dyDescent="0.4">
      <c r="A1" s="32" t="s">
        <v>53</v>
      </c>
      <c r="B1" s="32"/>
      <c r="C1" s="32"/>
      <c r="D1" s="32"/>
      <c r="E1" s="32"/>
      <c r="F1" s="32"/>
    </row>
    <row r="2" spans="1:6" x14ac:dyDescent="0.4">
      <c r="B2" t="s">
        <v>13</v>
      </c>
      <c r="F2" s="1" t="s">
        <v>14</v>
      </c>
    </row>
    <row r="3" spans="1:6" x14ac:dyDescent="0.4">
      <c r="A3" s="39" t="s">
        <v>0</v>
      </c>
      <c r="B3" s="40"/>
      <c r="C3" s="11" t="s">
        <v>8</v>
      </c>
      <c r="D3" s="11" t="s">
        <v>9</v>
      </c>
      <c r="E3" s="11" t="s">
        <v>15</v>
      </c>
      <c r="F3" s="11" t="s">
        <v>16</v>
      </c>
    </row>
    <row r="4" spans="1:6" x14ac:dyDescent="0.4">
      <c r="A4" s="26" t="s">
        <v>1</v>
      </c>
      <c r="B4" s="27"/>
      <c r="C4" s="5"/>
      <c r="D4" s="5"/>
      <c r="E4" s="5">
        <f>C4-D4</f>
        <v>0</v>
      </c>
      <c r="F4" s="6"/>
    </row>
    <row r="5" spans="1:6" x14ac:dyDescent="0.4">
      <c r="A5" s="26" t="s">
        <v>2</v>
      </c>
      <c r="B5" s="27"/>
      <c r="C5" s="5"/>
      <c r="D5" s="5"/>
      <c r="E5" s="5">
        <f t="shared" ref="E5:E10" si="0">C5-D5</f>
        <v>0</v>
      </c>
      <c r="F5" s="4"/>
    </row>
    <row r="6" spans="1:6" x14ac:dyDescent="0.4">
      <c r="A6" s="26" t="s">
        <v>3</v>
      </c>
      <c r="B6" s="27"/>
      <c r="C6" s="5"/>
      <c r="D6" s="5"/>
      <c r="E6" s="5">
        <f t="shared" si="0"/>
        <v>0</v>
      </c>
      <c r="F6" s="4"/>
    </row>
    <row r="7" spans="1:6" x14ac:dyDescent="0.4">
      <c r="A7" s="26" t="s">
        <v>4</v>
      </c>
      <c r="B7" s="27"/>
      <c r="C7" s="5"/>
      <c r="D7" s="5"/>
      <c r="E7" s="5">
        <f t="shared" si="0"/>
        <v>0</v>
      </c>
      <c r="F7" s="4"/>
    </row>
    <row r="8" spans="1:6" x14ac:dyDescent="0.4">
      <c r="A8" s="26" t="s">
        <v>5</v>
      </c>
      <c r="B8" s="27"/>
      <c r="C8" s="5"/>
      <c r="D8" s="5"/>
      <c r="E8" s="5">
        <f t="shared" si="0"/>
        <v>0</v>
      </c>
      <c r="F8" s="4"/>
    </row>
    <row r="9" spans="1:6" ht="19.5" thickBot="1" x14ac:dyDescent="0.45">
      <c r="A9" s="28" t="s">
        <v>6</v>
      </c>
      <c r="B9" s="29"/>
      <c r="C9" s="10"/>
      <c r="D9" s="10"/>
      <c r="E9" s="10">
        <f t="shared" si="0"/>
        <v>0</v>
      </c>
      <c r="F9" s="9"/>
    </row>
    <row r="10" spans="1:6" ht="19.5" thickTop="1" x14ac:dyDescent="0.4">
      <c r="A10" s="30" t="s">
        <v>7</v>
      </c>
      <c r="B10" s="31"/>
      <c r="C10" s="8">
        <f>SUM(C4:C9)</f>
        <v>0</v>
      </c>
      <c r="D10" s="8">
        <f>SUM(D4:D9)</f>
        <v>0</v>
      </c>
      <c r="E10" s="8">
        <f t="shared" si="0"/>
        <v>0</v>
      </c>
      <c r="F10" s="7"/>
    </row>
    <row r="13" spans="1:6" x14ac:dyDescent="0.4">
      <c r="B13" s="12" t="s">
        <v>17</v>
      </c>
      <c r="F13" s="1" t="s">
        <v>14</v>
      </c>
    </row>
    <row r="14" spans="1:6" x14ac:dyDescent="0.4">
      <c r="A14" s="33" t="s">
        <v>0</v>
      </c>
      <c r="B14" s="34"/>
      <c r="C14" s="11" t="s">
        <v>8</v>
      </c>
      <c r="D14" s="11" t="s">
        <v>9</v>
      </c>
      <c r="E14" s="11" t="s">
        <v>15</v>
      </c>
      <c r="F14" s="11" t="s">
        <v>16</v>
      </c>
    </row>
    <row r="15" spans="1:6" x14ac:dyDescent="0.4">
      <c r="A15" s="16"/>
      <c r="B15" s="13" t="s">
        <v>18</v>
      </c>
      <c r="C15" s="5"/>
      <c r="D15" s="5"/>
      <c r="E15" s="5">
        <f>C15-D15</f>
        <v>0</v>
      </c>
      <c r="F15" s="6"/>
    </row>
    <row r="16" spans="1:6" x14ac:dyDescent="0.4">
      <c r="A16" s="14"/>
      <c r="B16" s="13" t="s">
        <v>19</v>
      </c>
      <c r="C16" s="5"/>
      <c r="D16" s="5"/>
      <c r="E16" s="5">
        <f t="shared" ref="E16:E35" si="1">C16-D16</f>
        <v>0</v>
      </c>
      <c r="F16" s="6"/>
    </row>
    <row r="17" spans="1:6" x14ac:dyDescent="0.4">
      <c r="A17" s="14"/>
      <c r="B17" s="13" t="s">
        <v>20</v>
      </c>
      <c r="C17" s="5"/>
      <c r="D17" s="5"/>
      <c r="E17" s="5">
        <f t="shared" si="1"/>
        <v>0</v>
      </c>
      <c r="F17" s="6"/>
    </row>
    <row r="18" spans="1:6" x14ac:dyDescent="0.4">
      <c r="A18" s="14"/>
      <c r="B18" s="13" t="s">
        <v>21</v>
      </c>
      <c r="C18" s="5"/>
      <c r="D18" s="5"/>
      <c r="E18" s="5">
        <f t="shared" si="1"/>
        <v>0</v>
      </c>
      <c r="F18" s="6"/>
    </row>
    <row r="19" spans="1:6" x14ac:dyDescent="0.4">
      <c r="A19" s="14"/>
      <c r="B19" s="13" t="s">
        <v>22</v>
      </c>
      <c r="C19" s="5"/>
      <c r="D19" s="5"/>
      <c r="E19" s="5">
        <f t="shared" si="1"/>
        <v>0</v>
      </c>
      <c r="F19" s="6"/>
    </row>
    <row r="20" spans="1:6" x14ac:dyDescent="0.4">
      <c r="A20" s="14"/>
      <c r="B20" s="13" t="s">
        <v>23</v>
      </c>
      <c r="C20" s="5"/>
      <c r="D20" s="5"/>
      <c r="E20" s="5">
        <f t="shared" si="1"/>
        <v>0</v>
      </c>
      <c r="F20" s="4"/>
    </row>
    <row r="21" spans="1:6" x14ac:dyDescent="0.4">
      <c r="A21" s="15"/>
      <c r="B21" s="13" t="s">
        <v>24</v>
      </c>
      <c r="C21" s="5"/>
      <c r="D21" s="5"/>
      <c r="E21" s="5">
        <f t="shared" si="1"/>
        <v>0</v>
      </c>
      <c r="F21" s="4"/>
    </row>
    <row r="22" spans="1:6" x14ac:dyDescent="0.4">
      <c r="A22" s="26" t="s">
        <v>25</v>
      </c>
      <c r="B22" s="27"/>
      <c r="C22" s="5"/>
      <c r="D22" s="5"/>
      <c r="E22" s="5">
        <f t="shared" si="1"/>
        <v>0</v>
      </c>
      <c r="F22" s="4"/>
    </row>
    <row r="23" spans="1:6" x14ac:dyDescent="0.4">
      <c r="A23" s="26" t="s">
        <v>26</v>
      </c>
      <c r="B23" s="27"/>
      <c r="C23" s="5"/>
      <c r="D23" s="5"/>
      <c r="E23" s="5">
        <f t="shared" si="1"/>
        <v>0</v>
      </c>
      <c r="F23" s="4"/>
    </row>
    <row r="24" spans="1:6" x14ac:dyDescent="0.4">
      <c r="A24" s="26" t="s">
        <v>27</v>
      </c>
      <c r="B24" s="27"/>
      <c r="C24" s="5"/>
      <c r="D24" s="5"/>
      <c r="E24" s="5">
        <f t="shared" si="1"/>
        <v>0</v>
      </c>
      <c r="F24" s="4"/>
    </row>
    <row r="25" spans="1:6" x14ac:dyDescent="0.4">
      <c r="A25" s="26" t="s">
        <v>28</v>
      </c>
      <c r="B25" s="27"/>
      <c r="C25" s="5"/>
      <c r="D25" s="5"/>
      <c r="E25" s="5">
        <f t="shared" si="1"/>
        <v>0</v>
      </c>
      <c r="F25" s="4"/>
    </row>
    <row r="26" spans="1:6" x14ac:dyDescent="0.4">
      <c r="A26" s="26" t="s">
        <v>29</v>
      </c>
      <c r="B26" s="27"/>
      <c r="C26" s="5"/>
      <c r="D26" s="5"/>
      <c r="E26" s="5">
        <f t="shared" si="1"/>
        <v>0</v>
      </c>
      <c r="F26" s="4"/>
    </row>
    <row r="27" spans="1:6" x14ac:dyDescent="0.4">
      <c r="A27" s="26" t="s">
        <v>30</v>
      </c>
      <c r="B27" s="27"/>
      <c r="C27" s="5"/>
      <c r="D27" s="5"/>
      <c r="E27" s="5">
        <f t="shared" si="1"/>
        <v>0</v>
      </c>
      <c r="F27" s="4"/>
    </row>
    <row r="28" spans="1:6" x14ac:dyDescent="0.4">
      <c r="A28" s="26" t="s">
        <v>31</v>
      </c>
      <c r="B28" s="27"/>
      <c r="C28" s="5"/>
      <c r="D28" s="5"/>
      <c r="E28" s="5">
        <f t="shared" si="1"/>
        <v>0</v>
      </c>
      <c r="F28" s="4"/>
    </row>
    <row r="29" spans="1:6" x14ac:dyDescent="0.4">
      <c r="A29" s="26" t="s">
        <v>32</v>
      </c>
      <c r="B29" s="27"/>
      <c r="C29" s="5"/>
      <c r="D29" s="5"/>
      <c r="E29" s="5">
        <f t="shared" si="1"/>
        <v>0</v>
      </c>
      <c r="F29" s="4"/>
    </row>
    <row r="30" spans="1:6" x14ac:dyDescent="0.4">
      <c r="A30" s="26" t="s">
        <v>33</v>
      </c>
      <c r="B30" s="27"/>
      <c r="C30" s="5"/>
      <c r="D30" s="5"/>
      <c r="E30" s="5">
        <f t="shared" si="1"/>
        <v>0</v>
      </c>
      <c r="F30" s="4"/>
    </row>
    <row r="31" spans="1:6" x14ac:dyDescent="0.4">
      <c r="A31" s="26" t="s">
        <v>34</v>
      </c>
      <c r="B31" s="27"/>
      <c r="C31" s="5"/>
      <c r="D31" s="5"/>
      <c r="E31" s="5">
        <f t="shared" si="1"/>
        <v>0</v>
      </c>
      <c r="F31" s="4"/>
    </row>
    <row r="32" spans="1:6" x14ac:dyDescent="0.4">
      <c r="A32" s="26" t="s">
        <v>35</v>
      </c>
      <c r="B32" s="27"/>
      <c r="C32" s="5"/>
      <c r="D32" s="5"/>
      <c r="E32" s="5">
        <f t="shared" si="1"/>
        <v>0</v>
      </c>
      <c r="F32" s="4"/>
    </row>
    <row r="33" spans="1:6" x14ac:dyDescent="0.4">
      <c r="A33" s="26" t="s">
        <v>36</v>
      </c>
      <c r="B33" s="27"/>
      <c r="C33" s="5"/>
      <c r="D33" s="5"/>
      <c r="E33" s="5">
        <f t="shared" si="1"/>
        <v>0</v>
      </c>
      <c r="F33" s="4"/>
    </row>
    <row r="34" spans="1:6" ht="19.5" thickBot="1" x14ac:dyDescent="0.45">
      <c r="A34" s="35" t="s">
        <v>37</v>
      </c>
      <c r="B34" s="36"/>
      <c r="C34" s="10"/>
      <c r="D34" s="10"/>
      <c r="E34" s="10">
        <f t="shared" si="1"/>
        <v>0</v>
      </c>
      <c r="F34" s="9"/>
    </row>
    <row r="35" spans="1:6" ht="19.5" thickTop="1" x14ac:dyDescent="0.4">
      <c r="A35" s="37" t="s">
        <v>7</v>
      </c>
      <c r="B35" s="38"/>
      <c r="C35" s="8">
        <f>SUM(C16:C34)</f>
        <v>0</v>
      </c>
      <c r="D35" s="8">
        <f>SUM(D16:D34)</f>
        <v>0</v>
      </c>
      <c r="E35" s="8">
        <f t="shared" si="1"/>
        <v>0</v>
      </c>
      <c r="F35" s="7"/>
    </row>
  </sheetData>
  <mergeCells count="24">
    <mergeCell ref="A32:B32"/>
    <mergeCell ref="A33:B33"/>
    <mergeCell ref="A34:B34"/>
    <mergeCell ref="A35:B35"/>
    <mergeCell ref="A3:B3"/>
    <mergeCell ref="A4:B4"/>
    <mergeCell ref="A5:B5"/>
    <mergeCell ref="A6:B6"/>
    <mergeCell ref="A7:B7"/>
    <mergeCell ref="A8:B8"/>
    <mergeCell ref="A26:B26"/>
    <mergeCell ref="A27:B27"/>
    <mergeCell ref="A28:B28"/>
    <mergeCell ref="A29:B29"/>
    <mergeCell ref="A30:B30"/>
    <mergeCell ref="A31:B31"/>
    <mergeCell ref="A25:B25"/>
    <mergeCell ref="A9:B9"/>
    <mergeCell ref="A10:B10"/>
    <mergeCell ref="A1:F1"/>
    <mergeCell ref="A14:B14"/>
    <mergeCell ref="A22:B22"/>
    <mergeCell ref="A23:B23"/>
    <mergeCell ref="A24:B24"/>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activeCell="G10" sqref="G10"/>
    </sheetView>
  </sheetViews>
  <sheetFormatPr defaultRowHeight="18.75" x14ac:dyDescent="0.4"/>
  <cols>
    <col min="1" max="1" width="1.375" customWidth="1"/>
    <col min="2" max="4" width="15" customWidth="1"/>
    <col min="5" max="5" width="10.125" customWidth="1"/>
    <col min="6" max="6" width="22.125" customWidth="1"/>
  </cols>
  <sheetData>
    <row r="1" spans="1:6" ht="21" x14ac:dyDescent="0.4">
      <c r="A1" s="32" t="s">
        <v>53</v>
      </c>
      <c r="B1" s="32"/>
      <c r="C1" s="32"/>
      <c r="D1" s="32"/>
      <c r="E1" s="32"/>
      <c r="F1" s="32"/>
    </row>
    <row r="2" spans="1:6" x14ac:dyDescent="0.4">
      <c r="B2" t="s">
        <v>13</v>
      </c>
      <c r="F2" s="1" t="s">
        <v>14</v>
      </c>
    </row>
    <row r="3" spans="1:6" x14ac:dyDescent="0.4">
      <c r="A3" s="41" t="s">
        <v>0</v>
      </c>
      <c r="B3" s="41"/>
      <c r="C3" s="11" t="s">
        <v>8</v>
      </c>
      <c r="D3" s="11" t="s">
        <v>9</v>
      </c>
      <c r="E3" s="11" t="s">
        <v>15</v>
      </c>
      <c r="F3" s="11" t="s">
        <v>16</v>
      </c>
    </row>
    <row r="4" spans="1:6" x14ac:dyDescent="0.4">
      <c r="A4" s="42" t="s">
        <v>1</v>
      </c>
      <c r="B4" s="42"/>
      <c r="C4" s="5">
        <v>1680000</v>
      </c>
      <c r="D4" s="5">
        <v>1600000</v>
      </c>
      <c r="E4" s="5">
        <f>C4-D4</f>
        <v>80000</v>
      </c>
      <c r="F4" s="6" t="s">
        <v>10</v>
      </c>
    </row>
    <row r="5" spans="1:6" x14ac:dyDescent="0.4">
      <c r="A5" s="42" t="s">
        <v>2</v>
      </c>
      <c r="B5" s="42"/>
      <c r="C5" s="5">
        <v>150000</v>
      </c>
      <c r="D5" s="5">
        <v>150000</v>
      </c>
      <c r="E5" s="5">
        <f t="shared" ref="E5:E10" si="0">C5-D5</f>
        <v>0</v>
      </c>
      <c r="F5" s="4" t="s">
        <v>11</v>
      </c>
    </row>
    <row r="6" spans="1:6" x14ac:dyDescent="0.4">
      <c r="A6" s="42" t="s">
        <v>3</v>
      </c>
      <c r="B6" s="42"/>
      <c r="C6" s="5">
        <v>50000</v>
      </c>
      <c r="D6" s="5">
        <v>50000</v>
      </c>
      <c r="E6" s="5">
        <f t="shared" si="0"/>
        <v>0</v>
      </c>
      <c r="F6" s="4"/>
    </row>
    <row r="7" spans="1:6" x14ac:dyDescent="0.4">
      <c r="A7" s="42" t="s">
        <v>4</v>
      </c>
      <c r="B7" s="42"/>
      <c r="C7" s="5">
        <v>15000</v>
      </c>
      <c r="D7" s="5">
        <v>10000</v>
      </c>
      <c r="E7" s="5">
        <f t="shared" si="0"/>
        <v>5000</v>
      </c>
      <c r="F7" s="4"/>
    </row>
    <row r="8" spans="1:6" x14ac:dyDescent="0.4">
      <c r="A8" s="42" t="s">
        <v>5</v>
      </c>
      <c r="B8" s="42"/>
      <c r="C8" s="5">
        <v>10000</v>
      </c>
      <c r="D8" s="5">
        <v>10000</v>
      </c>
      <c r="E8" s="5">
        <f t="shared" si="0"/>
        <v>0</v>
      </c>
      <c r="F8" s="4" t="s">
        <v>12</v>
      </c>
    </row>
    <row r="9" spans="1:6" ht="19.5" thickBot="1" x14ac:dyDescent="0.45">
      <c r="A9" s="43" t="s">
        <v>6</v>
      </c>
      <c r="B9" s="43"/>
      <c r="C9" s="10">
        <v>139000</v>
      </c>
      <c r="D9" s="10">
        <v>120000</v>
      </c>
      <c r="E9" s="10">
        <f t="shared" si="0"/>
        <v>19000</v>
      </c>
      <c r="F9" s="9"/>
    </row>
    <row r="10" spans="1:6" ht="19.5" thickTop="1" x14ac:dyDescent="0.4">
      <c r="A10" s="44" t="s">
        <v>7</v>
      </c>
      <c r="B10" s="44"/>
      <c r="C10" s="8">
        <f>SUM(C4:C9)</f>
        <v>2044000</v>
      </c>
      <c r="D10" s="8">
        <f>SUM(D4:D9)</f>
        <v>1940000</v>
      </c>
      <c r="E10" s="8">
        <f t="shared" si="0"/>
        <v>104000</v>
      </c>
      <c r="F10" s="7"/>
    </row>
    <row r="13" spans="1:6" x14ac:dyDescent="0.4">
      <c r="B13" s="12" t="s">
        <v>17</v>
      </c>
      <c r="F13" s="1" t="s">
        <v>14</v>
      </c>
    </row>
    <row r="14" spans="1:6" x14ac:dyDescent="0.4">
      <c r="A14" s="33" t="s">
        <v>0</v>
      </c>
      <c r="B14" s="34"/>
      <c r="C14" s="11" t="s">
        <v>8</v>
      </c>
      <c r="D14" s="11" t="s">
        <v>9</v>
      </c>
      <c r="E14" s="11" t="s">
        <v>15</v>
      </c>
      <c r="F14" s="11" t="s">
        <v>16</v>
      </c>
    </row>
    <row r="15" spans="1:6" x14ac:dyDescent="0.4">
      <c r="A15" s="16"/>
      <c r="B15" s="13" t="s">
        <v>18</v>
      </c>
      <c r="C15" s="5">
        <v>770000</v>
      </c>
      <c r="D15" s="5">
        <v>680000</v>
      </c>
      <c r="E15" s="5">
        <f>C15-D15</f>
        <v>90000</v>
      </c>
      <c r="F15" s="6"/>
    </row>
    <row r="16" spans="1:6" x14ac:dyDescent="0.4">
      <c r="A16" s="14"/>
      <c r="B16" s="13" t="s">
        <v>19</v>
      </c>
      <c r="C16" s="5">
        <v>180000</v>
      </c>
      <c r="D16" s="5">
        <v>150000</v>
      </c>
      <c r="E16" s="5">
        <f t="shared" ref="E16:E34" si="1">C16-D16</f>
        <v>30000</v>
      </c>
      <c r="F16" s="17" t="s">
        <v>38</v>
      </c>
    </row>
    <row r="17" spans="1:6" x14ac:dyDescent="0.4">
      <c r="A17" s="14"/>
      <c r="B17" s="13" t="s">
        <v>20</v>
      </c>
      <c r="C17" s="5">
        <v>50000</v>
      </c>
      <c r="D17" s="5">
        <v>50000</v>
      </c>
      <c r="E17" s="5">
        <f t="shared" si="1"/>
        <v>0</v>
      </c>
      <c r="F17" s="17" t="s">
        <v>39</v>
      </c>
    </row>
    <row r="18" spans="1:6" x14ac:dyDescent="0.4">
      <c r="A18" s="14"/>
      <c r="B18" s="13" t="s">
        <v>21</v>
      </c>
      <c r="C18" s="5">
        <v>30000</v>
      </c>
      <c r="D18" s="5">
        <v>30000</v>
      </c>
      <c r="E18" s="5">
        <f t="shared" si="1"/>
        <v>0</v>
      </c>
      <c r="F18" s="17" t="s">
        <v>40</v>
      </c>
    </row>
    <row r="19" spans="1:6" x14ac:dyDescent="0.4">
      <c r="A19" s="14"/>
      <c r="B19" s="13" t="s">
        <v>22</v>
      </c>
      <c r="C19" s="5">
        <v>270000</v>
      </c>
      <c r="D19" s="5">
        <v>250000</v>
      </c>
      <c r="E19" s="5">
        <f t="shared" si="1"/>
        <v>20000</v>
      </c>
      <c r="F19" s="17" t="s">
        <v>41</v>
      </c>
    </row>
    <row r="20" spans="1:6" x14ac:dyDescent="0.4">
      <c r="A20" s="14"/>
      <c r="B20" s="13" t="s">
        <v>23</v>
      </c>
      <c r="C20" s="5">
        <v>120000</v>
      </c>
      <c r="D20" s="5">
        <v>100000</v>
      </c>
      <c r="E20" s="5">
        <f t="shared" si="1"/>
        <v>20000</v>
      </c>
      <c r="F20" s="4" t="s">
        <v>42</v>
      </c>
    </row>
    <row r="21" spans="1:6" x14ac:dyDescent="0.4">
      <c r="A21" s="15"/>
      <c r="B21" s="13" t="s">
        <v>24</v>
      </c>
      <c r="C21" s="5">
        <v>120000</v>
      </c>
      <c r="D21" s="5">
        <v>100000</v>
      </c>
      <c r="E21" s="5">
        <f t="shared" si="1"/>
        <v>20000</v>
      </c>
      <c r="F21" s="4" t="s">
        <v>43</v>
      </c>
    </row>
    <row r="22" spans="1:6" x14ac:dyDescent="0.4">
      <c r="A22" s="26" t="s">
        <v>25</v>
      </c>
      <c r="B22" s="27"/>
      <c r="C22" s="5">
        <v>180000</v>
      </c>
      <c r="D22" s="5">
        <v>180000</v>
      </c>
      <c r="E22" s="5">
        <f t="shared" si="1"/>
        <v>0</v>
      </c>
      <c r="F22" s="4" t="s">
        <v>44</v>
      </c>
    </row>
    <row r="23" spans="1:6" x14ac:dyDescent="0.4">
      <c r="A23" s="26" t="s">
        <v>26</v>
      </c>
      <c r="B23" s="27"/>
      <c r="C23" s="5">
        <v>30000</v>
      </c>
      <c r="D23" s="5">
        <v>30000</v>
      </c>
      <c r="E23" s="5">
        <f t="shared" si="1"/>
        <v>0</v>
      </c>
      <c r="F23" s="4"/>
    </row>
    <row r="24" spans="1:6" x14ac:dyDescent="0.4">
      <c r="A24" s="26" t="s">
        <v>27</v>
      </c>
      <c r="B24" s="27"/>
      <c r="C24" s="5">
        <v>50000</v>
      </c>
      <c r="D24" s="5">
        <v>50000</v>
      </c>
      <c r="E24" s="5">
        <f t="shared" si="1"/>
        <v>0</v>
      </c>
      <c r="F24" s="4" t="s">
        <v>45</v>
      </c>
    </row>
    <row r="25" spans="1:6" x14ac:dyDescent="0.4">
      <c r="A25" s="26" t="s">
        <v>28</v>
      </c>
      <c r="B25" s="27"/>
      <c r="C25" s="5">
        <v>50000</v>
      </c>
      <c r="D25" s="5">
        <v>50000</v>
      </c>
      <c r="E25" s="5">
        <f t="shared" si="1"/>
        <v>0</v>
      </c>
      <c r="F25" s="4" t="s">
        <v>46</v>
      </c>
    </row>
    <row r="26" spans="1:6" x14ac:dyDescent="0.4">
      <c r="A26" s="26" t="s">
        <v>29</v>
      </c>
      <c r="B26" s="27"/>
      <c r="C26" s="5">
        <v>154000</v>
      </c>
      <c r="D26" s="5">
        <v>150000</v>
      </c>
      <c r="E26" s="5">
        <f t="shared" si="1"/>
        <v>4000</v>
      </c>
      <c r="F26" s="4" t="s">
        <v>47</v>
      </c>
    </row>
    <row r="27" spans="1:6" x14ac:dyDescent="0.4">
      <c r="A27" s="26" t="s">
        <v>30</v>
      </c>
      <c r="B27" s="27"/>
      <c r="C27" s="5">
        <v>80000</v>
      </c>
      <c r="D27" s="5">
        <v>80000</v>
      </c>
      <c r="E27" s="5">
        <f t="shared" si="1"/>
        <v>0</v>
      </c>
      <c r="F27" s="4"/>
    </row>
    <row r="28" spans="1:6" x14ac:dyDescent="0.4">
      <c r="A28" s="26" t="s">
        <v>31</v>
      </c>
      <c r="B28" s="27"/>
      <c r="C28" s="5">
        <v>360000</v>
      </c>
      <c r="D28" s="5">
        <v>350000</v>
      </c>
      <c r="E28" s="5">
        <f t="shared" si="1"/>
        <v>10000</v>
      </c>
      <c r="F28" s="4"/>
    </row>
    <row r="29" spans="1:6" x14ac:dyDescent="0.4">
      <c r="A29" s="26" t="s">
        <v>32</v>
      </c>
      <c r="B29" s="27"/>
      <c r="C29" s="5">
        <v>200000</v>
      </c>
      <c r="D29" s="5">
        <v>200000</v>
      </c>
      <c r="E29" s="5">
        <f t="shared" si="1"/>
        <v>0</v>
      </c>
      <c r="F29" s="4" t="s">
        <v>48</v>
      </c>
    </row>
    <row r="30" spans="1:6" x14ac:dyDescent="0.4">
      <c r="A30" s="26" t="s">
        <v>33</v>
      </c>
      <c r="B30" s="27"/>
      <c r="C30" s="5">
        <v>35000</v>
      </c>
      <c r="D30" s="5">
        <v>35000</v>
      </c>
      <c r="E30" s="5">
        <f t="shared" si="1"/>
        <v>0</v>
      </c>
      <c r="F30" s="4" t="s">
        <v>49</v>
      </c>
    </row>
    <row r="31" spans="1:6" x14ac:dyDescent="0.4">
      <c r="A31" s="26" t="s">
        <v>34</v>
      </c>
      <c r="B31" s="27"/>
      <c r="C31" s="5">
        <v>15000</v>
      </c>
      <c r="D31" s="5">
        <v>15000</v>
      </c>
      <c r="E31" s="5">
        <f t="shared" si="1"/>
        <v>0</v>
      </c>
      <c r="F31" s="4" t="s">
        <v>50</v>
      </c>
    </row>
    <row r="32" spans="1:6" x14ac:dyDescent="0.4">
      <c r="A32" s="26" t="s">
        <v>35</v>
      </c>
      <c r="B32" s="27"/>
      <c r="C32" s="5">
        <v>50000</v>
      </c>
      <c r="D32" s="5">
        <v>50000</v>
      </c>
      <c r="E32" s="5">
        <f t="shared" si="1"/>
        <v>0</v>
      </c>
      <c r="F32" s="4" t="s">
        <v>51</v>
      </c>
    </row>
    <row r="33" spans="1:6" x14ac:dyDescent="0.4">
      <c r="A33" s="26" t="s">
        <v>36</v>
      </c>
      <c r="B33" s="27"/>
      <c r="C33" s="5">
        <v>30000</v>
      </c>
      <c r="D33" s="5">
        <v>30000</v>
      </c>
      <c r="E33" s="5">
        <f t="shared" si="1"/>
        <v>0</v>
      </c>
      <c r="F33" s="4" t="s">
        <v>52</v>
      </c>
    </row>
    <row r="34" spans="1:6" ht="19.5" thickBot="1" x14ac:dyDescent="0.45">
      <c r="A34" s="35" t="s">
        <v>37</v>
      </c>
      <c r="B34" s="36"/>
      <c r="C34" s="10">
        <v>40000</v>
      </c>
      <c r="D34" s="10">
        <v>40000</v>
      </c>
      <c r="E34" s="10">
        <f t="shared" si="1"/>
        <v>0</v>
      </c>
      <c r="F34" s="9"/>
    </row>
    <row r="35" spans="1:6" ht="19.5" thickTop="1" x14ac:dyDescent="0.4">
      <c r="A35" s="37" t="s">
        <v>7</v>
      </c>
      <c r="B35" s="38"/>
      <c r="C35" s="8">
        <f>SUM(C16:C34)</f>
        <v>2044000</v>
      </c>
      <c r="D35" s="8">
        <f>SUM(D16:D34)</f>
        <v>1940000</v>
      </c>
      <c r="E35" s="8">
        <f t="shared" ref="E35" si="2">C35-D35</f>
        <v>104000</v>
      </c>
      <c r="F35" s="7"/>
    </row>
  </sheetData>
  <mergeCells count="24">
    <mergeCell ref="A8:B8"/>
    <mergeCell ref="A9:B9"/>
    <mergeCell ref="A10:B10"/>
    <mergeCell ref="A33:B33"/>
    <mergeCell ref="A34:B34"/>
    <mergeCell ref="A24:B24"/>
    <mergeCell ref="A25:B25"/>
    <mergeCell ref="A26:B26"/>
    <mergeCell ref="A35:B35"/>
    <mergeCell ref="A14:B14"/>
    <mergeCell ref="A1:F1"/>
    <mergeCell ref="A3:B3"/>
    <mergeCell ref="A5:B5"/>
    <mergeCell ref="A4:B4"/>
    <mergeCell ref="A6:B6"/>
    <mergeCell ref="A7:B7"/>
    <mergeCell ref="A27:B27"/>
    <mergeCell ref="A28:B28"/>
    <mergeCell ref="A29:B29"/>
    <mergeCell ref="A30:B30"/>
    <mergeCell ref="A31:B31"/>
    <mergeCell ref="A32:B32"/>
    <mergeCell ref="A22:B22"/>
    <mergeCell ref="A23:B23"/>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H11" sqref="H11"/>
    </sheetView>
  </sheetViews>
  <sheetFormatPr defaultRowHeight="18.75" x14ac:dyDescent="0.4"/>
  <cols>
    <col min="1" max="1" width="1.375" customWidth="1"/>
    <col min="2" max="4" width="15" customWidth="1"/>
    <col min="5" max="5" width="10.125" customWidth="1"/>
    <col min="6" max="6" width="22.125" customWidth="1"/>
  </cols>
  <sheetData>
    <row r="1" spans="1:6" ht="21" x14ac:dyDescent="0.4">
      <c r="A1" s="32" t="s">
        <v>54</v>
      </c>
      <c r="B1" s="32"/>
      <c r="C1" s="32"/>
      <c r="D1" s="32"/>
      <c r="E1" s="32"/>
      <c r="F1" s="32"/>
    </row>
    <row r="2" spans="1:6" x14ac:dyDescent="0.4">
      <c r="B2" t="s">
        <v>13</v>
      </c>
      <c r="F2" s="1" t="s">
        <v>14</v>
      </c>
    </row>
    <row r="3" spans="1:6" x14ac:dyDescent="0.4">
      <c r="A3" s="41" t="s">
        <v>0</v>
      </c>
      <c r="B3" s="41"/>
      <c r="C3" s="11" t="s">
        <v>55</v>
      </c>
      <c r="D3" s="11" t="s">
        <v>56</v>
      </c>
      <c r="E3" s="11" t="s">
        <v>15</v>
      </c>
      <c r="F3" s="11" t="s">
        <v>16</v>
      </c>
    </row>
    <row r="4" spans="1:6" x14ac:dyDescent="0.4">
      <c r="A4" s="42" t="s">
        <v>1</v>
      </c>
      <c r="B4" s="42"/>
      <c r="C4" s="5"/>
      <c r="D4" s="5"/>
      <c r="E4" s="5">
        <f>D4-C4</f>
        <v>0</v>
      </c>
      <c r="F4" s="6"/>
    </row>
    <row r="5" spans="1:6" x14ac:dyDescent="0.4">
      <c r="A5" s="42" t="s">
        <v>2</v>
      </c>
      <c r="B5" s="42"/>
      <c r="C5" s="5"/>
      <c r="D5" s="5"/>
      <c r="E5" s="5">
        <f t="shared" ref="E5:E10" si="0">D5-C5</f>
        <v>0</v>
      </c>
      <c r="F5" s="4" t="s">
        <v>11</v>
      </c>
    </row>
    <row r="6" spans="1:6" x14ac:dyDescent="0.4">
      <c r="A6" s="42" t="s">
        <v>3</v>
      </c>
      <c r="B6" s="42"/>
      <c r="C6" s="5"/>
      <c r="D6" s="5"/>
      <c r="E6" s="5">
        <f t="shared" si="0"/>
        <v>0</v>
      </c>
      <c r="F6" s="4"/>
    </row>
    <row r="7" spans="1:6" x14ac:dyDescent="0.4">
      <c r="A7" s="42" t="s">
        <v>4</v>
      </c>
      <c r="B7" s="42"/>
      <c r="C7" s="5"/>
      <c r="D7" s="5"/>
      <c r="E7" s="5">
        <f t="shared" si="0"/>
        <v>0</v>
      </c>
      <c r="F7" s="4"/>
    </row>
    <row r="8" spans="1:6" x14ac:dyDescent="0.4">
      <c r="A8" s="42" t="s">
        <v>5</v>
      </c>
      <c r="B8" s="42"/>
      <c r="C8" s="5"/>
      <c r="D8" s="5"/>
      <c r="E8" s="5">
        <f t="shared" si="0"/>
        <v>0</v>
      </c>
      <c r="F8" s="4" t="s">
        <v>12</v>
      </c>
    </row>
    <row r="9" spans="1:6" ht="19.5" thickBot="1" x14ac:dyDescent="0.45">
      <c r="A9" s="43" t="s">
        <v>6</v>
      </c>
      <c r="B9" s="43"/>
      <c r="C9" s="10"/>
      <c r="D9" s="10"/>
      <c r="E9" s="10">
        <f t="shared" si="0"/>
        <v>0</v>
      </c>
      <c r="F9" s="9"/>
    </row>
    <row r="10" spans="1:6" ht="19.5" thickTop="1" x14ac:dyDescent="0.4">
      <c r="A10" s="44" t="s">
        <v>7</v>
      </c>
      <c r="B10" s="44"/>
      <c r="C10" s="8">
        <f>SUM(C4:C9)</f>
        <v>0</v>
      </c>
      <c r="D10" s="8">
        <f>SUM(D4:D9)</f>
        <v>0</v>
      </c>
      <c r="E10" s="8">
        <f t="shared" si="0"/>
        <v>0</v>
      </c>
      <c r="F10" s="7"/>
    </row>
    <row r="13" spans="1:6" x14ac:dyDescent="0.4">
      <c r="B13" s="12" t="s">
        <v>17</v>
      </c>
      <c r="F13" s="1" t="s">
        <v>14</v>
      </c>
    </row>
    <row r="14" spans="1:6" x14ac:dyDescent="0.4">
      <c r="A14" s="33" t="s">
        <v>0</v>
      </c>
      <c r="B14" s="34"/>
      <c r="C14" s="11" t="s">
        <v>55</v>
      </c>
      <c r="D14" s="11" t="s">
        <v>56</v>
      </c>
      <c r="E14" s="11" t="s">
        <v>15</v>
      </c>
      <c r="F14" s="11" t="s">
        <v>16</v>
      </c>
    </row>
    <row r="15" spans="1:6" x14ac:dyDescent="0.4">
      <c r="A15" s="16"/>
      <c r="B15" s="13" t="s">
        <v>18</v>
      </c>
      <c r="C15" s="5"/>
      <c r="D15" s="5"/>
      <c r="E15" s="5">
        <f>C15-D15</f>
        <v>0</v>
      </c>
      <c r="F15" s="17"/>
    </row>
    <row r="16" spans="1:6" x14ac:dyDescent="0.4">
      <c r="A16" s="14"/>
      <c r="B16" s="13" t="s">
        <v>19</v>
      </c>
      <c r="C16" s="5"/>
      <c r="D16" s="5"/>
      <c r="E16" s="5">
        <f t="shared" ref="E16:E35" si="1">C16-D16</f>
        <v>0</v>
      </c>
      <c r="F16" s="17"/>
    </row>
    <row r="17" spans="1:6" x14ac:dyDescent="0.4">
      <c r="A17" s="14"/>
      <c r="B17" s="13" t="s">
        <v>20</v>
      </c>
      <c r="C17" s="5"/>
      <c r="D17" s="5"/>
      <c r="E17" s="5">
        <f t="shared" si="1"/>
        <v>0</v>
      </c>
      <c r="F17" s="17"/>
    </row>
    <row r="18" spans="1:6" x14ac:dyDescent="0.4">
      <c r="A18" s="14"/>
      <c r="B18" s="13" t="s">
        <v>21</v>
      </c>
      <c r="C18" s="5"/>
      <c r="D18" s="5"/>
      <c r="E18" s="5">
        <f t="shared" si="1"/>
        <v>0</v>
      </c>
      <c r="F18" s="17"/>
    </row>
    <row r="19" spans="1:6" x14ac:dyDescent="0.4">
      <c r="A19" s="14"/>
      <c r="B19" s="13" t="s">
        <v>22</v>
      </c>
      <c r="C19" s="5"/>
      <c r="D19" s="5"/>
      <c r="E19" s="5">
        <f t="shared" si="1"/>
        <v>0</v>
      </c>
      <c r="F19" s="17"/>
    </row>
    <row r="20" spans="1:6" x14ac:dyDescent="0.4">
      <c r="A20" s="14"/>
      <c r="B20" s="13" t="s">
        <v>23</v>
      </c>
      <c r="C20" s="5"/>
      <c r="D20" s="5"/>
      <c r="E20" s="5">
        <f t="shared" si="1"/>
        <v>0</v>
      </c>
      <c r="F20" s="17"/>
    </row>
    <row r="21" spans="1:6" x14ac:dyDescent="0.4">
      <c r="A21" s="15"/>
      <c r="B21" s="13" t="s">
        <v>24</v>
      </c>
      <c r="C21" s="5"/>
      <c r="D21" s="5"/>
      <c r="E21" s="5">
        <f t="shared" si="1"/>
        <v>0</v>
      </c>
      <c r="F21" s="17"/>
    </row>
    <row r="22" spans="1:6" x14ac:dyDescent="0.4">
      <c r="A22" s="26" t="s">
        <v>25</v>
      </c>
      <c r="B22" s="27"/>
      <c r="C22" s="5"/>
      <c r="D22" s="5"/>
      <c r="E22" s="5">
        <f t="shared" si="1"/>
        <v>0</v>
      </c>
      <c r="F22" s="17"/>
    </row>
    <row r="23" spans="1:6" x14ac:dyDescent="0.4">
      <c r="A23" s="26" t="s">
        <v>26</v>
      </c>
      <c r="B23" s="27"/>
      <c r="C23" s="5"/>
      <c r="D23" s="5"/>
      <c r="E23" s="5">
        <f t="shared" si="1"/>
        <v>0</v>
      </c>
      <c r="F23" s="17"/>
    </row>
    <row r="24" spans="1:6" x14ac:dyDescent="0.4">
      <c r="A24" s="26" t="s">
        <v>27</v>
      </c>
      <c r="B24" s="27"/>
      <c r="C24" s="5"/>
      <c r="D24" s="5"/>
      <c r="E24" s="5">
        <f t="shared" si="1"/>
        <v>0</v>
      </c>
      <c r="F24" s="17"/>
    </row>
    <row r="25" spans="1:6" x14ac:dyDescent="0.4">
      <c r="A25" s="26" t="s">
        <v>28</v>
      </c>
      <c r="B25" s="27"/>
      <c r="C25" s="5"/>
      <c r="D25" s="5"/>
      <c r="E25" s="5">
        <f t="shared" si="1"/>
        <v>0</v>
      </c>
      <c r="F25" s="17"/>
    </row>
    <row r="26" spans="1:6" x14ac:dyDescent="0.4">
      <c r="A26" s="26" t="s">
        <v>29</v>
      </c>
      <c r="B26" s="27"/>
      <c r="C26" s="5"/>
      <c r="D26" s="5"/>
      <c r="E26" s="5">
        <f t="shared" si="1"/>
        <v>0</v>
      </c>
      <c r="F26" s="17"/>
    </row>
    <row r="27" spans="1:6" x14ac:dyDescent="0.4">
      <c r="A27" s="26" t="s">
        <v>30</v>
      </c>
      <c r="B27" s="27"/>
      <c r="C27" s="5"/>
      <c r="D27" s="5"/>
      <c r="E27" s="5">
        <f t="shared" si="1"/>
        <v>0</v>
      </c>
      <c r="F27" s="17"/>
    </row>
    <row r="28" spans="1:6" x14ac:dyDescent="0.4">
      <c r="A28" s="26" t="s">
        <v>31</v>
      </c>
      <c r="B28" s="27"/>
      <c r="C28" s="5"/>
      <c r="D28" s="5"/>
      <c r="E28" s="5">
        <f t="shared" si="1"/>
        <v>0</v>
      </c>
      <c r="F28" s="17"/>
    </row>
    <row r="29" spans="1:6" x14ac:dyDescent="0.4">
      <c r="A29" s="26" t="s">
        <v>32</v>
      </c>
      <c r="B29" s="27"/>
      <c r="C29" s="5"/>
      <c r="D29" s="5"/>
      <c r="E29" s="5">
        <f t="shared" si="1"/>
        <v>0</v>
      </c>
      <c r="F29" s="17"/>
    </row>
    <row r="30" spans="1:6" x14ac:dyDescent="0.4">
      <c r="A30" s="26" t="s">
        <v>33</v>
      </c>
      <c r="B30" s="27"/>
      <c r="C30" s="5"/>
      <c r="D30" s="5"/>
      <c r="E30" s="5">
        <f t="shared" si="1"/>
        <v>0</v>
      </c>
      <c r="F30" s="17"/>
    </row>
    <row r="31" spans="1:6" x14ac:dyDescent="0.4">
      <c r="A31" s="26" t="s">
        <v>34</v>
      </c>
      <c r="B31" s="27"/>
      <c r="C31" s="5"/>
      <c r="D31" s="5"/>
      <c r="E31" s="5">
        <f t="shared" si="1"/>
        <v>0</v>
      </c>
      <c r="F31" s="17"/>
    </row>
    <row r="32" spans="1:6" x14ac:dyDescent="0.4">
      <c r="A32" s="26" t="s">
        <v>35</v>
      </c>
      <c r="B32" s="27"/>
      <c r="C32" s="5"/>
      <c r="D32" s="5"/>
      <c r="E32" s="5">
        <f t="shared" si="1"/>
        <v>0</v>
      </c>
      <c r="F32" s="17"/>
    </row>
    <row r="33" spans="1:6" x14ac:dyDescent="0.4">
      <c r="A33" s="26" t="s">
        <v>36</v>
      </c>
      <c r="B33" s="27"/>
      <c r="C33" s="5"/>
      <c r="D33" s="5"/>
      <c r="E33" s="5">
        <f t="shared" si="1"/>
        <v>0</v>
      </c>
      <c r="F33" s="17"/>
    </row>
    <row r="34" spans="1:6" ht="19.5" thickBot="1" x14ac:dyDescent="0.45">
      <c r="A34" s="35" t="s">
        <v>37</v>
      </c>
      <c r="B34" s="36"/>
      <c r="C34" s="10"/>
      <c r="D34" s="10"/>
      <c r="E34" s="10">
        <f t="shared" si="1"/>
        <v>0</v>
      </c>
      <c r="F34" s="18"/>
    </row>
    <row r="35" spans="1:6" ht="19.5" thickTop="1" x14ac:dyDescent="0.4">
      <c r="A35" s="37" t="s">
        <v>7</v>
      </c>
      <c r="B35" s="38"/>
      <c r="C35" s="8">
        <f>SUM(C16:C34)</f>
        <v>0</v>
      </c>
      <c r="D35" s="8">
        <f>SUM(D16:D34)</f>
        <v>0</v>
      </c>
      <c r="E35" s="8">
        <f t="shared" si="1"/>
        <v>0</v>
      </c>
      <c r="F35" s="19"/>
    </row>
    <row r="36" spans="1:6" x14ac:dyDescent="0.4">
      <c r="A36" s="20"/>
      <c r="B36" s="20"/>
      <c r="C36" s="3"/>
      <c r="D36" s="3"/>
      <c r="E36" s="21"/>
      <c r="F36" s="24"/>
    </row>
    <row r="37" spans="1:6" x14ac:dyDescent="0.4">
      <c r="C37" t="s">
        <v>57</v>
      </c>
      <c r="D37" t="s">
        <v>58</v>
      </c>
      <c r="E37" s="2"/>
      <c r="F37" s="12" t="s">
        <v>59</v>
      </c>
    </row>
    <row r="38" spans="1:6" ht="24" x14ac:dyDescent="0.4">
      <c r="C38" s="22">
        <f>D10</f>
        <v>0</v>
      </c>
      <c r="D38" s="22">
        <f>D35</f>
        <v>0</v>
      </c>
      <c r="E38" s="23" t="s">
        <v>60</v>
      </c>
      <c r="F38" s="25">
        <f>C38-D38</f>
        <v>0</v>
      </c>
    </row>
  </sheetData>
  <mergeCells count="24">
    <mergeCell ref="A35:B35"/>
    <mergeCell ref="A24:B24"/>
    <mergeCell ref="A25:B25"/>
    <mergeCell ref="A26:B26"/>
    <mergeCell ref="A27:B27"/>
    <mergeCell ref="A28:B28"/>
    <mergeCell ref="A29:B29"/>
    <mergeCell ref="A30:B30"/>
    <mergeCell ref="A31:B31"/>
    <mergeCell ref="A32:B32"/>
    <mergeCell ref="A33:B33"/>
    <mergeCell ref="A34:B34"/>
    <mergeCell ref="A23:B23"/>
    <mergeCell ref="A1:F1"/>
    <mergeCell ref="A3:B3"/>
    <mergeCell ref="A4:B4"/>
    <mergeCell ref="A5:B5"/>
    <mergeCell ref="A6:B6"/>
    <mergeCell ref="A7:B7"/>
    <mergeCell ref="A8:B8"/>
    <mergeCell ref="A9:B9"/>
    <mergeCell ref="A10:B10"/>
    <mergeCell ref="A14:B14"/>
    <mergeCell ref="A22:B2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E15" sqref="E15"/>
    </sheetView>
  </sheetViews>
  <sheetFormatPr defaultRowHeight="18.75" x14ac:dyDescent="0.4"/>
  <cols>
    <col min="1" max="1" width="1.375" customWidth="1"/>
    <col min="2" max="4" width="15" customWidth="1"/>
    <col min="5" max="5" width="10.125" customWidth="1"/>
    <col min="6" max="6" width="22.125" customWidth="1"/>
  </cols>
  <sheetData>
    <row r="1" spans="1:6" ht="21" x14ac:dyDescent="0.4">
      <c r="A1" s="32" t="s">
        <v>54</v>
      </c>
      <c r="B1" s="32"/>
      <c r="C1" s="32"/>
      <c r="D1" s="32"/>
      <c r="E1" s="32"/>
      <c r="F1" s="32"/>
    </row>
    <row r="2" spans="1:6" x14ac:dyDescent="0.4">
      <c r="B2" t="s">
        <v>13</v>
      </c>
      <c r="F2" s="1" t="s">
        <v>14</v>
      </c>
    </row>
    <row r="3" spans="1:6" x14ac:dyDescent="0.4">
      <c r="A3" s="41" t="s">
        <v>0</v>
      </c>
      <c r="B3" s="41"/>
      <c r="C3" s="11" t="s">
        <v>55</v>
      </c>
      <c r="D3" s="11" t="s">
        <v>56</v>
      </c>
      <c r="E3" s="11" t="s">
        <v>15</v>
      </c>
      <c r="F3" s="11" t="s">
        <v>16</v>
      </c>
    </row>
    <row r="4" spans="1:6" x14ac:dyDescent="0.4">
      <c r="A4" s="42" t="s">
        <v>1</v>
      </c>
      <c r="B4" s="42"/>
      <c r="C4" s="5">
        <v>1600000</v>
      </c>
      <c r="D4" s="5">
        <v>1630000</v>
      </c>
      <c r="E4" s="5">
        <f>D4-C4</f>
        <v>30000</v>
      </c>
      <c r="F4" s="6"/>
    </row>
    <row r="5" spans="1:6" x14ac:dyDescent="0.4">
      <c r="A5" s="42" t="s">
        <v>2</v>
      </c>
      <c r="B5" s="42"/>
      <c r="C5" s="5">
        <v>150000</v>
      </c>
      <c r="D5" s="5">
        <v>150000</v>
      </c>
      <c r="E5" s="5">
        <f t="shared" ref="E5:E10" si="0">D5-C5</f>
        <v>0</v>
      </c>
      <c r="F5" s="4" t="s">
        <v>11</v>
      </c>
    </row>
    <row r="6" spans="1:6" x14ac:dyDescent="0.4">
      <c r="A6" s="42" t="s">
        <v>3</v>
      </c>
      <c r="B6" s="42"/>
      <c r="C6" s="5">
        <v>50000</v>
      </c>
      <c r="D6" s="5">
        <v>48000</v>
      </c>
      <c r="E6" s="5">
        <f t="shared" si="0"/>
        <v>-2000</v>
      </c>
      <c r="F6" s="4"/>
    </row>
    <row r="7" spans="1:6" x14ac:dyDescent="0.4">
      <c r="A7" s="42" t="s">
        <v>4</v>
      </c>
      <c r="B7" s="42"/>
      <c r="C7" s="5">
        <v>10000</v>
      </c>
      <c r="D7" s="5">
        <v>15000</v>
      </c>
      <c r="E7" s="5">
        <f t="shared" si="0"/>
        <v>5000</v>
      </c>
      <c r="F7" s="4"/>
    </row>
    <row r="8" spans="1:6" x14ac:dyDescent="0.4">
      <c r="A8" s="42" t="s">
        <v>5</v>
      </c>
      <c r="B8" s="42"/>
      <c r="C8" s="5">
        <v>10000</v>
      </c>
      <c r="D8" s="5">
        <v>10500</v>
      </c>
      <c r="E8" s="5">
        <f t="shared" si="0"/>
        <v>500</v>
      </c>
      <c r="F8" s="4" t="s">
        <v>12</v>
      </c>
    </row>
    <row r="9" spans="1:6" ht="19.5" thickBot="1" x14ac:dyDescent="0.45">
      <c r="A9" s="43" t="s">
        <v>6</v>
      </c>
      <c r="B9" s="43"/>
      <c r="C9" s="10">
        <v>120000</v>
      </c>
      <c r="D9" s="10">
        <v>120000</v>
      </c>
      <c r="E9" s="10">
        <f t="shared" si="0"/>
        <v>0</v>
      </c>
      <c r="F9" s="9"/>
    </row>
    <row r="10" spans="1:6" ht="19.5" thickTop="1" x14ac:dyDescent="0.4">
      <c r="A10" s="44" t="s">
        <v>7</v>
      </c>
      <c r="B10" s="44"/>
      <c r="C10" s="8">
        <f>SUM(C4:C9)</f>
        <v>1940000</v>
      </c>
      <c r="D10" s="8">
        <f>SUM(D4:D9)</f>
        <v>1973500</v>
      </c>
      <c r="E10" s="8">
        <f t="shared" si="0"/>
        <v>33500</v>
      </c>
      <c r="F10" s="7"/>
    </row>
    <row r="13" spans="1:6" x14ac:dyDescent="0.4">
      <c r="B13" s="12" t="s">
        <v>17</v>
      </c>
      <c r="F13" s="1" t="s">
        <v>14</v>
      </c>
    </row>
    <row r="14" spans="1:6" x14ac:dyDescent="0.4">
      <c r="A14" s="33" t="s">
        <v>0</v>
      </c>
      <c r="B14" s="34"/>
      <c r="C14" s="11" t="s">
        <v>55</v>
      </c>
      <c r="D14" s="11" t="s">
        <v>56</v>
      </c>
      <c r="E14" s="11" t="s">
        <v>15</v>
      </c>
      <c r="F14" s="11" t="s">
        <v>16</v>
      </c>
    </row>
    <row r="15" spans="1:6" x14ac:dyDescent="0.4">
      <c r="A15" s="16"/>
      <c r="B15" s="13" t="s">
        <v>18</v>
      </c>
      <c r="C15" s="5">
        <v>680000</v>
      </c>
      <c r="D15" s="5">
        <v>662000</v>
      </c>
      <c r="E15" s="5">
        <f>C15-D15</f>
        <v>18000</v>
      </c>
      <c r="F15" s="17"/>
    </row>
    <row r="16" spans="1:6" x14ac:dyDescent="0.4">
      <c r="A16" s="14"/>
      <c r="B16" s="13" t="s">
        <v>19</v>
      </c>
      <c r="C16" s="5">
        <v>150000</v>
      </c>
      <c r="D16" s="5">
        <v>148000</v>
      </c>
      <c r="E16" s="5">
        <f t="shared" ref="E16:E35" si="1">C16-D16</f>
        <v>2000</v>
      </c>
      <c r="F16" s="17" t="s">
        <v>38</v>
      </c>
    </row>
    <row r="17" spans="1:6" x14ac:dyDescent="0.4">
      <c r="A17" s="14"/>
      <c r="B17" s="13" t="s">
        <v>20</v>
      </c>
      <c r="C17" s="5">
        <v>50000</v>
      </c>
      <c r="D17" s="5">
        <v>45000</v>
      </c>
      <c r="E17" s="5">
        <f t="shared" si="1"/>
        <v>5000</v>
      </c>
      <c r="F17" s="17" t="s">
        <v>39</v>
      </c>
    </row>
    <row r="18" spans="1:6" x14ac:dyDescent="0.4">
      <c r="A18" s="14"/>
      <c r="B18" s="13" t="s">
        <v>21</v>
      </c>
      <c r="C18" s="5">
        <v>30000</v>
      </c>
      <c r="D18" s="5">
        <v>30000</v>
      </c>
      <c r="E18" s="5">
        <f t="shared" si="1"/>
        <v>0</v>
      </c>
      <c r="F18" s="17" t="s">
        <v>40</v>
      </c>
    </row>
    <row r="19" spans="1:6" x14ac:dyDescent="0.4">
      <c r="A19" s="14"/>
      <c r="B19" s="13" t="s">
        <v>22</v>
      </c>
      <c r="C19" s="5">
        <v>250000</v>
      </c>
      <c r="D19" s="5">
        <v>239000</v>
      </c>
      <c r="E19" s="5">
        <f t="shared" si="1"/>
        <v>11000</v>
      </c>
      <c r="F19" s="17" t="s">
        <v>41</v>
      </c>
    </row>
    <row r="20" spans="1:6" x14ac:dyDescent="0.4">
      <c r="A20" s="14"/>
      <c r="B20" s="13" t="s">
        <v>23</v>
      </c>
      <c r="C20" s="5">
        <v>100000</v>
      </c>
      <c r="D20" s="5">
        <v>100000</v>
      </c>
      <c r="E20" s="5">
        <f t="shared" si="1"/>
        <v>0</v>
      </c>
      <c r="F20" s="17" t="s">
        <v>42</v>
      </c>
    </row>
    <row r="21" spans="1:6" x14ac:dyDescent="0.4">
      <c r="A21" s="15"/>
      <c r="B21" s="13" t="s">
        <v>24</v>
      </c>
      <c r="C21" s="5">
        <v>100000</v>
      </c>
      <c r="D21" s="5">
        <v>100000</v>
      </c>
      <c r="E21" s="5">
        <f t="shared" si="1"/>
        <v>0</v>
      </c>
      <c r="F21" s="17" t="s">
        <v>43</v>
      </c>
    </row>
    <row r="22" spans="1:6" x14ac:dyDescent="0.4">
      <c r="A22" s="26" t="s">
        <v>25</v>
      </c>
      <c r="B22" s="27"/>
      <c r="C22" s="5">
        <v>180000</v>
      </c>
      <c r="D22" s="5">
        <v>170000</v>
      </c>
      <c r="E22" s="5">
        <f t="shared" si="1"/>
        <v>10000</v>
      </c>
      <c r="F22" s="17" t="s">
        <v>44</v>
      </c>
    </row>
    <row r="23" spans="1:6" x14ac:dyDescent="0.4">
      <c r="A23" s="26" t="s">
        <v>26</v>
      </c>
      <c r="B23" s="27"/>
      <c r="C23" s="5">
        <v>30000</v>
      </c>
      <c r="D23" s="5">
        <v>29500</v>
      </c>
      <c r="E23" s="5">
        <f t="shared" si="1"/>
        <v>500</v>
      </c>
      <c r="F23" s="17"/>
    </row>
    <row r="24" spans="1:6" x14ac:dyDescent="0.4">
      <c r="A24" s="26" t="s">
        <v>27</v>
      </c>
      <c r="B24" s="27"/>
      <c r="C24" s="5">
        <v>50000</v>
      </c>
      <c r="D24" s="5">
        <v>48000</v>
      </c>
      <c r="E24" s="5">
        <f t="shared" si="1"/>
        <v>2000</v>
      </c>
      <c r="F24" s="17" t="s">
        <v>45</v>
      </c>
    </row>
    <row r="25" spans="1:6" x14ac:dyDescent="0.4">
      <c r="A25" s="26" t="s">
        <v>28</v>
      </c>
      <c r="B25" s="27"/>
      <c r="C25" s="5">
        <v>50000</v>
      </c>
      <c r="D25" s="5">
        <v>49000</v>
      </c>
      <c r="E25" s="5">
        <f t="shared" si="1"/>
        <v>1000</v>
      </c>
      <c r="F25" s="17" t="s">
        <v>46</v>
      </c>
    </row>
    <row r="26" spans="1:6" x14ac:dyDescent="0.4">
      <c r="A26" s="26" t="s">
        <v>29</v>
      </c>
      <c r="B26" s="27"/>
      <c r="C26" s="5">
        <v>150000</v>
      </c>
      <c r="D26" s="5">
        <v>135000</v>
      </c>
      <c r="E26" s="5">
        <f t="shared" si="1"/>
        <v>15000</v>
      </c>
      <c r="F26" s="17" t="s">
        <v>47</v>
      </c>
    </row>
    <row r="27" spans="1:6" x14ac:dyDescent="0.4">
      <c r="A27" s="26" t="s">
        <v>30</v>
      </c>
      <c r="B27" s="27"/>
      <c r="C27" s="5">
        <v>80000</v>
      </c>
      <c r="D27" s="5">
        <v>76000</v>
      </c>
      <c r="E27" s="5">
        <f t="shared" si="1"/>
        <v>4000</v>
      </c>
      <c r="F27" s="17"/>
    </row>
    <row r="28" spans="1:6" x14ac:dyDescent="0.4">
      <c r="A28" s="26" t="s">
        <v>31</v>
      </c>
      <c r="B28" s="27"/>
      <c r="C28" s="5">
        <v>350000</v>
      </c>
      <c r="D28" s="5">
        <v>350000</v>
      </c>
      <c r="E28" s="5">
        <f t="shared" si="1"/>
        <v>0</v>
      </c>
      <c r="F28" s="17"/>
    </row>
    <row r="29" spans="1:6" x14ac:dyDescent="0.4">
      <c r="A29" s="26" t="s">
        <v>32</v>
      </c>
      <c r="B29" s="27"/>
      <c r="C29" s="5">
        <v>200000</v>
      </c>
      <c r="D29" s="5">
        <v>195000</v>
      </c>
      <c r="E29" s="5">
        <f t="shared" si="1"/>
        <v>5000</v>
      </c>
      <c r="F29" s="17" t="s">
        <v>48</v>
      </c>
    </row>
    <row r="30" spans="1:6" x14ac:dyDescent="0.4">
      <c r="A30" s="26" t="s">
        <v>33</v>
      </c>
      <c r="B30" s="27"/>
      <c r="C30" s="5">
        <v>35000</v>
      </c>
      <c r="D30" s="5">
        <v>30000</v>
      </c>
      <c r="E30" s="5">
        <f t="shared" si="1"/>
        <v>5000</v>
      </c>
      <c r="F30" s="17" t="s">
        <v>49</v>
      </c>
    </row>
    <row r="31" spans="1:6" x14ac:dyDescent="0.4">
      <c r="A31" s="26" t="s">
        <v>34</v>
      </c>
      <c r="B31" s="27"/>
      <c r="C31" s="5">
        <v>15000</v>
      </c>
      <c r="D31" s="5">
        <v>15000</v>
      </c>
      <c r="E31" s="5">
        <f t="shared" si="1"/>
        <v>0</v>
      </c>
      <c r="F31" s="17" t="s">
        <v>50</v>
      </c>
    </row>
    <row r="32" spans="1:6" x14ac:dyDescent="0.4">
      <c r="A32" s="26" t="s">
        <v>35</v>
      </c>
      <c r="B32" s="27"/>
      <c r="C32" s="5">
        <v>50000</v>
      </c>
      <c r="D32" s="5">
        <v>50000</v>
      </c>
      <c r="E32" s="5">
        <f t="shared" si="1"/>
        <v>0</v>
      </c>
      <c r="F32" s="17" t="s">
        <v>51</v>
      </c>
    </row>
    <row r="33" spans="1:6" x14ac:dyDescent="0.4">
      <c r="A33" s="26" t="s">
        <v>36</v>
      </c>
      <c r="B33" s="27"/>
      <c r="C33" s="5">
        <v>30000</v>
      </c>
      <c r="D33" s="5">
        <v>25000</v>
      </c>
      <c r="E33" s="5">
        <f t="shared" si="1"/>
        <v>5000</v>
      </c>
      <c r="F33" s="17" t="s">
        <v>52</v>
      </c>
    </row>
    <row r="34" spans="1:6" ht="19.5" thickBot="1" x14ac:dyDescent="0.45">
      <c r="A34" s="35" t="s">
        <v>37</v>
      </c>
      <c r="B34" s="36"/>
      <c r="C34" s="10">
        <v>40000</v>
      </c>
      <c r="D34" s="10">
        <v>0</v>
      </c>
      <c r="E34" s="10">
        <f t="shared" si="1"/>
        <v>40000</v>
      </c>
      <c r="F34" s="18"/>
    </row>
    <row r="35" spans="1:6" ht="19.5" thickTop="1" x14ac:dyDescent="0.4">
      <c r="A35" s="37" t="s">
        <v>7</v>
      </c>
      <c r="B35" s="38"/>
      <c r="C35" s="8">
        <f>SUM(C16:C34)</f>
        <v>1940000</v>
      </c>
      <c r="D35" s="8">
        <f>SUM(D16:D34)</f>
        <v>1834500</v>
      </c>
      <c r="E35" s="8">
        <f t="shared" si="1"/>
        <v>105500</v>
      </c>
      <c r="F35" s="19"/>
    </row>
    <row r="36" spans="1:6" x14ac:dyDescent="0.4">
      <c r="A36" s="20"/>
      <c r="B36" s="20"/>
      <c r="C36" s="3"/>
      <c r="D36" s="3"/>
      <c r="E36" s="21"/>
      <c r="F36" s="24"/>
    </row>
    <row r="37" spans="1:6" x14ac:dyDescent="0.4">
      <c r="C37" t="s">
        <v>57</v>
      </c>
      <c r="D37" t="s">
        <v>58</v>
      </c>
      <c r="E37" s="2"/>
      <c r="F37" s="12" t="s">
        <v>59</v>
      </c>
    </row>
    <row r="38" spans="1:6" ht="24" x14ac:dyDescent="0.4">
      <c r="C38" s="22">
        <f>D10</f>
        <v>1973500</v>
      </c>
      <c r="D38" s="22">
        <f>D35</f>
        <v>1834500</v>
      </c>
      <c r="E38" s="23" t="s">
        <v>60</v>
      </c>
      <c r="F38" s="25">
        <f>C38-D38</f>
        <v>139000</v>
      </c>
    </row>
  </sheetData>
  <mergeCells count="24">
    <mergeCell ref="A35:B35"/>
    <mergeCell ref="A24:B24"/>
    <mergeCell ref="A25:B25"/>
    <mergeCell ref="A26:B26"/>
    <mergeCell ref="A27:B27"/>
    <mergeCell ref="A28:B28"/>
    <mergeCell ref="A29:B29"/>
    <mergeCell ref="A30:B30"/>
    <mergeCell ref="A31:B31"/>
    <mergeCell ref="A32:B32"/>
    <mergeCell ref="A33:B33"/>
    <mergeCell ref="A34:B34"/>
    <mergeCell ref="A23:B23"/>
    <mergeCell ref="A1:F1"/>
    <mergeCell ref="A3:B3"/>
    <mergeCell ref="A4:B4"/>
    <mergeCell ref="A5:B5"/>
    <mergeCell ref="A6:B6"/>
    <mergeCell ref="A7:B7"/>
    <mergeCell ref="A8:B8"/>
    <mergeCell ref="A9:B9"/>
    <mergeCell ref="A10:B10"/>
    <mergeCell ref="A14:B14"/>
    <mergeCell ref="A22:B22"/>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B7" sqref="B7"/>
    </sheetView>
  </sheetViews>
  <sheetFormatPr defaultRowHeight="18.75" x14ac:dyDescent="0.4"/>
  <cols>
    <col min="8" max="8" width="11.75" customWidth="1"/>
    <col min="9" max="9" width="5.25" customWidth="1"/>
  </cols>
  <sheetData>
    <row r="1" spans="1:9" ht="30" x14ac:dyDescent="0.4">
      <c r="A1" s="46" t="s">
        <v>61</v>
      </c>
      <c r="B1" s="47"/>
      <c r="C1" s="47"/>
      <c r="D1" s="47"/>
      <c r="E1" s="47"/>
      <c r="F1" s="47"/>
      <c r="G1" s="47"/>
      <c r="H1" s="47"/>
      <c r="I1" s="47"/>
    </row>
    <row r="2" spans="1:9" ht="152.25" customHeight="1" x14ac:dyDescent="0.4">
      <c r="A2" s="45" t="s">
        <v>62</v>
      </c>
      <c r="B2" s="45"/>
      <c r="C2" s="45"/>
      <c r="D2" s="45"/>
      <c r="E2" s="45"/>
      <c r="F2" s="45"/>
      <c r="G2" s="45"/>
      <c r="H2" s="45"/>
      <c r="I2" s="45"/>
    </row>
    <row r="3" spans="1:9" x14ac:dyDescent="0.4">
      <c r="A3" t="s">
        <v>63</v>
      </c>
    </row>
    <row r="4" spans="1:9" x14ac:dyDescent="0.4">
      <c r="G4" t="s">
        <v>64</v>
      </c>
      <c r="I4" t="s">
        <v>65</v>
      </c>
    </row>
    <row r="5" spans="1:9" x14ac:dyDescent="0.4">
      <c r="G5" t="s">
        <v>64</v>
      </c>
      <c r="I5" t="s">
        <v>65</v>
      </c>
    </row>
  </sheetData>
  <mergeCells count="2">
    <mergeCell ref="A2:I2"/>
    <mergeCell ref="A1:I1"/>
  </mergeCells>
  <phoneticPr fontId="3"/>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使い方</vt:lpstr>
      <vt:lpstr>収支予算書</vt:lpstr>
      <vt:lpstr>収支予算書（例）</vt:lpstr>
      <vt:lpstr>収支決算書</vt:lpstr>
      <vt:lpstr>収支決算書（例）</vt:lpstr>
      <vt:lpstr>監査報告書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2022-07-20T01:57:25Z</cp:lastPrinted>
  <dcterms:created xsi:type="dcterms:W3CDTF">2022-07-20T00:37:21Z</dcterms:created>
  <dcterms:modified xsi:type="dcterms:W3CDTF">2022-08-16T01:18:58Z</dcterms:modified>
</cp:coreProperties>
</file>