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0.3.111.52\disk1\共有フォルダ【広報課・広報戦略室】\市政記者クラブ\★行事予定\8年度\8年6月\2 月間行事予定表\HP更新用\"/>
    </mc:Choice>
  </mc:AlternateContent>
  <xr:revisionPtr revIDLastSave="0" documentId="8_{2D1DED24-CEE0-41ED-812F-A5B5D3C4BFDB}" xr6:coauthVersionLast="47" xr6:coauthVersionMax="47" xr10:uidLastSave="{00000000-0000-0000-0000-000000000000}"/>
  <bookViews>
    <workbookView xWindow="-98" yWindow="-98" windowWidth="21795" windowHeight="14235" activeTab="1" xr2:uid="{00000000-000D-0000-FFFF-FFFF00000000}"/>
  </bookViews>
  <sheets>
    <sheet name="作業用シート" sheetId="8" r:id="rId1"/>
    <sheet name="月間行事予定表" sheetId="11" r:id="rId2"/>
  </sheets>
  <definedNames>
    <definedName name="_xlnm._FilterDatabase" localSheetId="1" hidden="1">月間行事予定表!$A$3:$F$3</definedName>
    <definedName name="_xlnm.Print_Area" localSheetId="1">月間行事予定表!$A$1:$F$172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1" l="1"/>
  <c r="F74" i="11"/>
  <c r="F133" i="11"/>
  <c r="F69" i="11"/>
  <c r="F60" i="11"/>
  <c r="F57" i="11"/>
  <c r="F36" i="11"/>
  <c r="F31" i="11"/>
  <c r="A1" i="11"/>
  <c r="AO2" i="11" s="1"/>
  <c r="K2" i="11" l="1"/>
  <c r="M2" i="11"/>
  <c r="AK2" i="11"/>
  <c r="R2" i="11"/>
  <c r="AE2" i="11"/>
  <c r="T2" i="11"/>
  <c r="U2" i="11"/>
  <c r="AH2" i="11"/>
  <c r="X2" i="11"/>
  <c r="AN2" i="11"/>
  <c r="AD2" i="11"/>
  <c r="S2" i="11"/>
  <c r="AF2" i="11"/>
  <c r="AG2" i="11"/>
  <c r="V2" i="11"/>
  <c r="W2" i="11"/>
  <c r="AI2" i="11"/>
  <c r="L2" i="11"/>
  <c r="AJ2" i="11"/>
  <c r="Y2" i="11"/>
  <c r="N2" i="11"/>
  <c r="Z2" i="11"/>
  <c r="AL2" i="11"/>
  <c r="O2" i="11"/>
  <c r="AA2" i="11"/>
  <c r="AM2" i="11"/>
  <c r="P2" i="11"/>
  <c r="AB2" i="11"/>
  <c r="Q2" i="11"/>
  <c r="AC2" i="11"/>
  <c r="AP2" i="11"/>
  <c r="AQ2" i="11" s="1"/>
</calcChain>
</file>

<file path=xl/sharedStrings.xml><?xml version="1.0" encoding="utf-8"?>
<sst xmlns="http://schemas.openxmlformats.org/spreadsheetml/2006/main" count="533" uniqueCount="317">
  <si>
    <t>日</t>
    <rPh sb="0" eb="1">
      <t>ニチ</t>
    </rPh>
    <phoneticPr fontId="2"/>
  </si>
  <si>
    <t>曜</t>
    <rPh sb="0" eb="1">
      <t>ヨウ</t>
    </rPh>
    <phoneticPr fontId="2"/>
  </si>
  <si>
    <t>時刻</t>
    <rPh sb="0" eb="2">
      <t>ジコク</t>
    </rPh>
    <phoneticPr fontId="2"/>
  </si>
  <si>
    <t>行　　　　　　　　　　事</t>
    <rPh sb="0" eb="1">
      <t>ギョウ</t>
    </rPh>
    <rPh sb="11" eb="12">
      <t>コト</t>
    </rPh>
    <phoneticPr fontId="2"/>
  </si>
  <si>
    <t>場　　　所</t>
    <rPh sb="0" eb="1">
      <t>バ</t>
    </rPh>
    <rPh sb="4" eb="5">
      <t>トコロ</t>
    </rPh>
    <phoneticPr fontId="2"/>
  </si>
  <si>
    <t>主管課(施設)</t>
    <rPh sb="0" eb="3">
      <t>シュカンカ</t>
    </rPh>
    <rPh sb="4" eb="6">
      <t>シセツ</t>
    </rPh>
    <phoneticPr fontId="2"/>
  </si>
  <si>
    <t>※中止・変更となる場合があります。詳しくは各主管課(施設)へお問い合わせください。</t>
    <rPh sb="1" eb="3">
      <t>チュウシ</t>
    </rPh>
    <rPh sb="4" eb="6">
      <t>ヘンコウ</t>
    </rPh>
    <rPh sb="9" eb="11">
      <t>バアイ</t>
    </rPh>
    <rPh sb="17" eb="18">
      <t>クワ</t>
    </rPh>
    <rPh sb="21" eb="22">
      <t>カク</t>
    </rPh>
    <rPh sb="22" eb="25">
      <t>シュカンカ</t>
    </rPh>
    <rPh sb="26" eb="28">
      <t>シセツ</t>
    </rPh>
    <rPh sb="31" eb="32">
      <t>ト</t>
    </rPh>
    <rPh sb="33" eb="34">
      <t>ア</t>
    </rPh>
    <phoneticPr fontId="2"/>
  </si>
  <si>
    <t>作業手順</t>
    <rPh sb="0" eb="2">
      <t>サギョウ</t>
    </rPh>
    <rPh sb="2" eb="4">
      <t>テジュン</t>
    </rPh>
    <phoneticPr fontId="2"/>
  </si>
  <si>
    <t>表の体裁を整える</t>
    <rPh sb="0" eb="1">
      <t>ヒョウ</t>
    </rPh>
    <rPh sb="2" eb="4">
      <t>テイサイ</t>
    </rPh>
    <rPh sb="5" eb="6">
      <t>トトノ</t>
    </rPh>
    <phoneticPr fontId="2"/>
  </si>
  <si>
    <t>表の重複した日付、曜日、囲み線(罫線)を削除する。</t>
    <rPh sb="0" eb="1">
      <t>ヒョウ</t>
    </rPh>
    <rPh sb="2" eb="4">
      <t>ジュウフク</t>
    </rPh>
    <rPh sb="6" eb="8">
      <t>ヒヅケ</t>
    </rPh>
    <rPh sb="9" eb="11">
      <t>ヨウビ</t>
    </rPh>
    <rPh sb="12" eb="13">
      <t>カコ</t>
    </rPh>
    <rPh sb="14" eb="15">
      <t>セン</t>
    </rPh>
    <rPh sb="16" eb="18">
      <t>ケイセン</t>
    </rPh>
    <rPh sb="20" eb="22">
      <t>サクジョ</t>
    </rPh>
    <phoneticPr fontId="2"/>
  </si>
  <si>
    <t>令和</t>
    <rPh sb="0" eb="2">
      <t>レイワ</t>
    </rPh>
    <phoneticPr fontId="2"/>
  </si>
  <si>
    <t>年</t>
    <rPh sb="0" eb="1">
      <t>ネン</t>
    </rPh>
    <phoneticPr fontId="2"/>
  </si>
  <si>
    <t>月</t>
    <rPh sb="0" eb="1">
      <t>ガツ</t>
    </rPh>
    <phoneticPr fontId="2"/>
  </si>
  <si>
    <t>【広報課　ﾀﾞｲﾔﾙｲﾝ216-1133、内線2212～2215】</t>
    <rPh sb="1" eb="3">
      <t>コウホウ</t>
    </rPh>
    <rPh sb="3" eb="4">
      <t>カ</t>
    </rPh>
    <phoneticPr fontId="2"/>
  </si>
  <si>
    <t>作成する月は</t>
    <rPh sb="0" eb="2">
      <t>サクセイ</t>
    </rPh>
    <rPh sb="4" eb="5">
      <t>ツキ</t>
    </rPh>
    <phoneticPr fontId="2"/>
  </si>
  <si>
    <t>各課提出分のエクセルの該当行をコピーし、
月間行事予定表のシートに「コピーしたセルの挿入」をする</t>
    <rPh sb="0" eb="2">
      <t>カクカ</t>
    </rPh>
    <rPh sb="2" eb="4">
      <t>テイシュツ</t>
    </rPh>
    <rPh sb="4" eb="5">
      <t>ブン</t>
    </rPh>
    <rPh sb="11" eb="13">
      <t>ガイトウ</t>
    </rPh>
    <rPh sb="13" eb="14">
      <t>ギョウ</t>
    </rPh>
    <rPh sb="21" eb="23">
      <t>ゲッカン</t>
    </rPh>
    <rPh sb="23" eb="25">
      <t>ギョウジ</t>
    </rPh>
    <rPh sb="25" eb="28">
      <t>ヨテイヒョウ</t>
    </rPh>
    <rPh sb="42" eb="44">
      <t>ソウニュウ</t>
    </rPh>
    <phoneticPr fontId="2"/>
  </si>
  <si>
    <t>行の高さを統一</t>
    <phoneticPr fontId="2"/>
  </si>
  <si>
    <t>テレビ広報の放送日、タイトルを打ち換える</t>
    <rPh sb="3" eb="5">
      <t>コウホウ</t>
    </rPh>
    <rPh sb="6" eb="8">
      <t>ホウソウ</t>
    </rPh>
    <rPh sb="8" eb="9">
      <t>ビ</t>
    </rPh>
    <rPh sb="15" eb="16">
      <t>ウ</t>
    </rPh>
    <rPh sb="17" eb="18">
      <t>カ</t>
    </rPh>
    <phoneticPr fontId="2"/>
  </si>
  <si>
    <t>ラジオ広報の放送日を打ち換える</t>
    <rPh sb="3" eb="5">
      <t>コウホウ</t>
    </rPh>
    <rPh sb="6" eb="8">
      <t>ホウソウ</t>
    </rPh>
    <rPh sb="8" eb="9">
      <t>ビ</t>
    </rPh>
    <rPh sb="10" eb="11">
      <t>ウ</t>
    </rPh>
    <rPh sb="12" eb="13">
      <t>カ</t>
    </rPh>
    <phoneticPr fontId="2"/>
  </si>
  <si>
    <t>表をコピーして、行事ノートに貼り付けておく</t>
    <rPh sb="0" eb="1">
      <t>ヒョウ</t>
    </rPh>
    <rPh sb="8" eb="10">
      <t>ギョウジ</t>
    </rPh>
    <rPh sb="14" eb="15">
      <t>ハ</t>
    </rPh>
    <rPh sb="16" eb="17">
      <t>ツ</t>
    </rPh>
    <phoneticPr fontId="2"/>
  </si>
  <si>
    <t>印刷の改ページを調整する</t>
    <rPh sb="0" eb="2">
      <t>インサツ</t>
    </rPh>
    <rPh sb="3" eb="4">
      <t>カイ</t>
    </rPh>
    <rPh sb="8" eb="10">
      <t>チョウセイ</t>
    </rPh>
    <phoneticPr fontId="2"/>
  </si>
  <si>
    <t>並び順を微調整する（同じ時間の開催で、開催期間の終わりが近いものを前に　など）</t>
    <rPh sb="0" eb="1">
      <t>ナラ</t>
    </rPh>
    <rPh sb="2" eb="3">
      <t>ジュン</t>
    </rPh>
    <rPh sb="4" eb="7">
      <t>ビチョウセイ</t>
    </rPh>
    <rPh sb="10" eb="11">
      <t>オナ</t>
    </rPh>
    <rPh sb="12" eb="14">
      <t>ジカン</t>
    </rPh>
    <rPh sb="15" eb="17">
      <t>カイサイ</t>
    </rPh>
    <rPh sb="19" eb="21">
      <t>カイサイ</t>
    </rPh>
    <rPh sb="21" eb="23">
      <t>キカン</t>
    </rPh>
    <rPh sb="24" eb="25">
      <t>オ</t>
    </rPh>
    <rPh sb="28" eb="29">
      <t>チカ</t>
    </rPh>
    <rPh sb="33" eb="34">
      <t>マエ</t>
    </rPh>
    <phoneticPr fontId="2"/>
  </si>
  <si>
    <t>日</t>
    <rPh sb="0" eb="1">
      <t>ヒ</t>
    </rPh>
    <phoneticPr fontId="2"/>
  </si>
  <si>
    <t>出てくる行</t>
    <rPh sb="0" eb="1">
      <t>デ</t>
    </rPh>
    <rPh sb="4" eb="5">
      <t>ギョウ</t>
    </rPh>
    <phoneticPr fontId="2"/>
  </si>
  <si>
    <t>表の最終行</t>
    <rPh sb="0" eb="1">
      <t>ヒョウ</t>
    </rPh>
    <rPh sb="2" eb="5">
      <t>サイシュウギョウ</t>
    </rPh>
    <phoneticPr fontId="2"/>
  </si>
  <si>
    <t>時刻⇒日順にソートし、シートのルールをクリアする</t>
    <rPh sb="0" eb="2">
      <t>ジコク</t>
    </rPh>
    <rPh sb="3" eb="4">
      <t>ヒ</t>
    </rPh>
    <rPh sb="4" eb="5">
      <t>ジュン</t>
    </rPh>
    <phoneticPr fontId="2"/>
  </si>
  <si>
    <t>前月や前々月の「資料提供」のエクセルから、該当月のイベント等を挿入。市民のひろば等から大きなイベントをピックアップして入力。</t>
    <rPh sb="34" eb="36">
      <t>シミン</t>
    </rPh>
    <rPh sb="40" eb="41">
      <t>トウ</t>
    </rPh>
    <rPh sb="59" eb="61">
      <t>ニュウリョク</t>
    </rPh>
    <phoneticPr fontId="2"/>
  </si>
  <si>
    <t>月間行事予定表の非表示になっていた行を再表示する</t>
    <rPh sb="0" eb="2">
      <t>ゲッカン</t>
    </rPh>
    <rPh sb="2" eb="4">
      <t>ギョウジ</t>
    </rPh>
    <rPh sb="4" eb="7">
      <t>ヨテイヒョウ</t>
    </rPh>
    <rPh sb="8" eb="11">
      <t>ヒヒョウジ</t>
    </rPh>
    <rPh sb="17" eb="18">
      <t>ギョウ</t>
    </rPh>
    <rPh sb="19" eb="22">
      <t>サイヒョウジ</t>
    </rPh>
    <phoneticPr fontId="2"/>
  </si>
  <si>
    <t>月間行事予定表の不要な行を削除する</t>
    <rPh sb="0" eb="2">
      <t>ゲッカン</t>
    </rPh>
    <phoneticPr fontId="2"/>
  </si>
  <si>
    <t>決裁をとり、市民プラザ用に１５部印刷（3ページ以上あれば、ホッチキス止め印刷）</t>
    <rPh sb="0" eb="2">
      <t>ケッサイ</t>
    </rPh>
    <rPh sb="6" eb="8">
      <t>シミン</t>
    </rPh>
    <rPh sb="11" eb="12">
      <t>ヨウ</t>
    </rPh>
    <rPh sb="15" eb="16">
      <t>ブ</t>
    </rPh>
    <rPh sb="16" eb="18">
      <t>インサツ</t>
    </rPh>
    <rPh sb="23" eb="25">
      <t>イジョウ</t>
    </rPh>
    <rPh sb="34" eb="35">
      <t>ト</t>
    </rPh>
    <rPh sb="36" eb="38">
      <t>インサツ</t>
    </rPh>
    <phoneticPr fontId="2"/>
  </si>
  <si>
    <t>庁内掲示板・ホームページに掲出、記者クラブ用にGoogleドライブに登録、南日本新聞社、地域振興局、鹿児島東郵便局、環境サービス財団、観光コンベンション協会にメール、翌月分の依頼と併せて各施設へ送付</t>
    <rPh sb="0" eb="2">
      <t>チョウナイ</t>
    </rPh>
    <rPh sb="2" eb="5">
      <t>ケイジバン</t>
    </rPh>
    <rPh sb="13" eb="15">
      <t>ケイシュツ</t>
    </rPh>
    <rPh sb="16" eb="18">
      <t>キシャ</t>
    </rPh>
    <rPh sb="21" eb="22">
      <t>ヨウ</t>
    </rPh>
    <rPh sb="34" eb="36">
      <t>トウロク</t>
    </rPh>
    <rPh sb="42" eb="45">
      <t>ヨクゲツブン</t>
    </rPh>
    <rPh sb="46" eb="48">
      <t>イライ</t>
    </rPh>
    <rPh sb="49" eb="50">
      <t>アワ</t>
    </rPh>
    <rPh sb="52" eb="53">
      <t>カク</t>
    </rPh>
    <rPh sb="53" eb="55">
      <t>シセツ</t>
    </rPh>
    <rPh sb="58" eb="60">
      <t>カンキョウ</t>
    </rPh>
    <rPh sb="64" eb="66">
      <t>ザイダン</t>
    </rPh>
    <rPh sb="67" eb="69">
      <t>カンコウ</t>
    </rPh>
    <rPh sb="76" eb="78">
      <t>キョウカイ</t>
    </rPh>
    <phoneticPr fontId="2"/>
  </si>
  <si>
    <t>土</t>
    <rPh sb="0" eb="1">
      <t>ド</t>
    </rPh>
    <phoneticPr fontId="2"/>
  </si>
  <si>
    <t>かごしま水族館</t>
    <rPh sb="4" eb="7">
      <t>スイゾクカン</t>
    </rPh>
    <phoneticPr fontId="2"/>
  </si>
  <si>
    <t>土</t>
    <rPh sb="0" eb="1">
      <t>ツチ</t>
    </rPh>
    <phoneticPr fontId="2"/>
  </si>
  <si>
    <t>水</t>
    <rPh sb="0" eb="1">
      <t>スイ</t>
    </rPh>
    <phoneticPr fontId="2"/>
  </si>
  <si>
    <t>金</t>
    <rPh sb="0" eb="1">
      <t>キン</t>
    </rPh>
    <phoneticPr fontId="2"/>
  </si>
  <si>
    <t>月</t>
    <rPh sb="0" eb="1">
      <t>ゲツ</t>
    </rPh>
    <phoneticPr fontId="2"/>
  </si>
  <si>
    <t>EXスタジオ</t>
    <phoneticPr fontId="2"/>
  </si>
  <si>
    <t>フレッシュ青果スポーツランド</t>
    <rPh sb="5" eb="7">
      <t>セイカ</t>
    </rPh>
    <phoneticPr fontId="2"/>
  </si>
  <si>
    <t>火</t>
    <rPh sb="0" eb="1">
      <t>ヒ</t>
    </rPh>
    <phoneticPr fontId="2"/>
  </si>
  <si>
    <t>維新伝心隊による「維新演劇シアター」</t>
    <phoneticPr fontId="2"/>
  </si>
  <si>
    <t>5階宇宙劇場</t>
    <rPh sb="1" eb="2">
      <t>カイ</t>
    </rPh>
    <rPh sb="2" eb="6">
      <t>ウチュウゲキジョウ</t>
    </rPh>
    <phoneticPr fontId="2"/>
  </si>
  <si>
    <t>科学館</t>
    <rPh sb="0" eb="3">
      <t>カガクカン</t>
    </rPh>
    <phoneticPr fontId="2"/>
  </si>
  <si>
    <t>おもちゃ病院</t>
    <rPh sb="4" eb="6">
      <t>ビョウイン</t>
    </rPh>
    <phoneticPr fontId="2"/>
  </si>
  <si>
    <t>3階多目的ルーム</t>
    <rPh sb="1" eb="2">
      <t>カイ</t>
    </rPh>
    <rPh sb="2" eb="5">
      <t>タモクテキ</t>
    </rPh>
    <phoneticPr fontId="2"/>
  </si>
  <si>
    <t>ミライっこあそびの日</t>
  </si>
  <si>
    <t>かごしま環境未来館</t>
  </si>
  <si>
    <t>かごしま健康の森公園</t>
    <rPh sb="4" eb="6">
      <t>ケンコウ</t>
    </rPh>
    <rPh sb="7" eb="10">
      <t>モリコウエン</t>
    </rPh>
    <phoneticPr fontId="2"/>
  </si>
  <si>
    <t>日</t>
  </si>
  <si>
    <t>国際交流カフェ～Global Café～</t>
    <phoneticPr fontId="2"/>
  </si>
  <si>
    <t>国際交流センター</t>
    <rPh sb="0" eb="4">
      <t>コクサイコウリュウ</t>
    </rPh>
    <phoneticPr fontId="2"/>
  </si>
  <si>
    <t>木</t>
    <phoneticPr fontId="2"/>
  </si>
  <si>
    <t>人権相談</t>
    <rPh sb="0" eb="4">
      <t>ジンケンソウダン</t>
    </rPh>
    <phoneticPr fontId="2"/>
  </si>
  <si>
    <t>市民相談センター</t>
    <rPh sb="0" eb="4">
      <t>シミンソウダン</t>
    </rPh>
    <phoneticPr fontId="2"/>
  </si>
  <si>
    <t>くらし手続き相談</t>
    <rPh sb="3" eb="5">
      <t>テツヅ</t>
    </rPh>
    <phoneticPr fontId="2"/>
  </si>
  <si>
    <t>谷山支所</t>
    <rPh sb="0" eb="2">
      <t>タニヤマ</t>
    </rPh>
    <rPh sb="2" eb="4">
      <t>シショ</t>
    </rPh>
    <phoneticPr fontId="2"/>
  </si>
  <si>
    <t>登記相談</t>
    <rPh sb="0" eb="2">
      <t>トウキ</t>
    </rPh>
    <rPh sb="2" eb="4">
      <t>ソウダン</t>
    </rPh>
    <phoneticPr fontId="2"/>
  </si>
  <si>
    <t>登記相談(司法書士のみ）</t>
    <rPh sb="0" eb="2">
      <t>トウキ</t>
    </rPh>
    <rPh sb="2" eb="4">
      <t>ソウダン</t>
    </rPh>
    <rPh sb="5" eb="7">
      <t>シホウ</t>
    </rPh>
    <rPh sb="7" eb="9">
      <t>ショシ</t>
    </rPh>
    <phoneticPr fontId="2"/>
  </si>
  <si>
    <t>吉野支所</t>
    <rPh sb="0" eb="2">
      <t>ヨシノ</t>
    </rPh>
    <rPh sb="2" eb="4">
      <t>シショ</t>
    </rPh>
    <phoneticPr fontId="2"/>
  </si>
  <si>
    <t>不動産鑑定相談</t>
    <rPh sb="0" eb="5">
      <t>フドウサンカンテイ</t>
    </rPh>
    <rPh sb="5" eb="7">
      <t>ソウダン</t>
    </rPh>
    <phoneticPr fontId="2"/>
  </si>
  <si>
    <t>花と緑の相談</t>
    <rPh sb="0" eb="1">
      <t>ハナ</t>
    </rPh>
    <rPh sb="2" eb="3">
      <t>ミドリ</t>
    </rPh>
    <rPh sb="4" eb="6">
      <t>ソウダン</t>
    </rPh>
    <phoneticPr fontId="2"/>
  </si>
  <si>
    <t>公園緑化課</t>
    <rPh sb="0" eb="2">
      <t>コウエン</t>
    </rPh>
    <rPh sb="2" eb="4">
      <t>リョクカ</t>
    </rPh>
    <rPh sb="4" eb="5">
      <t>カ</t>
    </rPh>
    <phoneticPr fontId="2"/>
  </si>
  <si>
    <t>税務相談</t>
    <rPh sb="0" eb="2">
      <t>ゼイム</t>
    </rPh>
    <rPh sb="2" eb="4">
      <t>ソウダン</t>
    </rPh>
    <phoneticPr fontId="2"/>
  </si>
  <si>
    <t>建築相談</t>
    <rPh sb="0" eb="2">
      <t>ケンチク</t>
    </rPh>
    <rPh sb="2" eb="4">
      <t>ソウダン</t>
    </rPh>
    <phoneticPr fontId="2"/>
  </si>
  <si>
    <t>伊敷支所</t>
    <rPh sb="0" eb="2">
      <t>イシキ</t>
    </rPh>
    <rPh sb="2" eb="4">
      <t>シショ</t>
    </rPh>
    <phoneticPr fontId="2"/>
  </si>
  <si>
    <t>常設展示室</t>
    <rPh sb="0" eb="5">
      <t>ジョウセツテンジシツ</t>
    </rPh>
    <phoneticPr fontId="2"/>
  </si>
  <si>
    <t>鹿児島市立美術館</t>
    <rPh sb="0" eb="8">
      <t>カゴシマシリツビジュツカン</t>
    </rPh>
    <phoneticPr fontId="2"/>
  </si>
  <si>
    <t>一般展示室</t>
    <rPh sb="0" eb="5">
      <t>イッパンテンジシツ</t>
    </rPh>
    <phoneticPr fontId="2"/>
  </si>
  <si>
    <t>企画展示室</t>
    <rPh sb="0" eb="5">
      <t>キカクテンジシツ</t>
    </rPh>
    <phoneticPr fontId="2"/>
  </si>
  <si>
    <t>地下展示室</t>
    <rPh sb="0" eb="5">
      <t>チカテンジシツ</t>
    </rPh>
    <phoneticPr fontId="2"/>
  </si>
  <si>
    <t>市民アトリエ(1)</t>
    <rPh sb="0" eb="2">
      <t>シミン</t>
    </rPh>
    <phoneticPr fontId="2"/>
  </si>
  <si>
    <t>火</t>
    <rPh sb="0" eb="1">
      <t>カ</t>
    </rPh>
    <phoneticPr fontId="2"/>
  </si>
  <si>
    <t>ランチタイムコンサート</t>
  </si>
  <si>
    <t>市民アートギャラリー</t>
    <rPh sb="0" eb="2">
      <t>シミン</t>
    </rPh>
    <phoneticPr fontId="2"/>
  </si>
  <si>
    <t>文化振興課</t>
    <rPh sb="0" eb="5">
      <t>ブンカシンコウカ</t>
    </rPh>
    <phoneticPr fontId="2"/>
  </si>
  <si>
    <t>近代文学館</t>
    <rPh sb="0" eb="5">
      <t>キンダイブンガクカン</t>
    </rPh>
    <phoneticPr fontId="2"/>
  </si>
  <si>
    <t>メルヘン館</t>
    <rPh sb="4" eb="5">
      <t>カン</t>
    </rPh>
    <phoneticPr fontId="2"/>
  </si>
  <si>
    <t>・</t>
    <phoneticPr fontId="2"/>
  </si>
  <si>
    <t>別館市民ギャラリー</t>
    <rPh sb="0" eb="2">
      <t>ベッカン</t>
    </rPh>
    <rPh sb="2" eb="4">
      <t>シミン</t>
    </rPh>
    <phoneticPr fontId="2"/>
  </si>
  <si>
    <t>管財課</t>
    <rPh sb="0" eb="3">
      <t>カンザイカ</t>
    </rPh>
    <phoneticPr fontId="2"/>
  </si>
  <si>
    <t>西別館市民ギャラリー</t>
    <rPh sb="0" eb="1">
      <t>ニシ</t>
    </rPh>
    <rPh sb="1" eb="3">
      <t>ベッカン</t>
    </rPh>
    <rPh sb="3" eb="5">
      <t>シミン</t>
    </rPh>
    <phoneticPr fontId="2"/>
  </si>
  <si>
    <t>ふるさと考古歴史館</t>
    <rPh sb="4" eb="9">
      <t>コウコレキシカン</t>
    </rPh>
    <phoneticPr fontId="2"/>
  </si>
  <si>
    <t>視聴覚室</t>
    <rPh sb="0" eb="4">
      <t>シチョウカクシツ</t>
    </rPh>
    <phoneticPr fontId="2"/>
  </si>
  <si>
    <t>体験学習室</t>
    <rPh sb="0" eb="5">
      <t>タイケンガクシュウシツ</t>
    </rPh>
    <phoneticPr fontId="2"/>
  </si>
  <si>
    <t>いおの日「ウミガメカードをつくろう」</t>
    <rPh sb="3" eb="4">
      <t>ヒ</t>
    </rPh>
    <phoneticPr fontId="2"/>
  </si>
  <si>
    <t>ワクワクきびなご塾「磯の生きもの調査隊!」（14日も）</t>
    <rPh sb="8" eb="9">
      <t>ジュク</t>
    </rPh>
    <rPh sb="10" eb="11">
      <t>イソ</t>
    </rPh>
    <rPh sb="12" eb="13">
      <t>イ</t>
    </rPh>
    <rPh sb="16" eb="19">
      <t>チョウサタイ</t>
    </rPh>
    <rPh sb="24" eb="25">
      <t>ニチ</t>
    </rPh>
    <phoneticPr fontId="2"/>
  </si>
  <si>
    <t>大人のための体験飼育係</t>
    <rPh sb="0" eb="2">
      <t>オトナ</t>
    </rPh>
    <rPh sb="6" eb="11">
      <t>タイケンシイクカカリ</t>
    </rPh>
    <phoneticPr fontId="2"/>
  </si>
  <si>
    <t>子ども教室「父の日のプレゼントを作ろう」</t>
    <rPh sb="0" eb="1">
      <t>コ</t>
    </rPh>
    <rPh sb="3" eb="5">
      <t>キョウシツ</t>
    </rPh>
    <rPh sb="6" eb="7">
      <t>チチ</t>
    </rPh>
    <rPh sb="8" eb="9">
      <t>ヒ</t>
    </rPh>
    <rPh sb="16" eb="17">
      <t>ツク</t>
    </rPh>
    <phoneticPr fontId="2"/>
  </si>
  <si>
    <t>第3回教養講座</t>
    <rPh sb="0" eb="1">
      <t>ダイ</t>
    </rPh>
    <rPh sb="2" eb="3">
      <t>カイ</t>
    </rPh>
    <rPh sb="3" eb="7">
      <t>キョウヨウコウザ</t>
    </rPh>
    <phoneticPr fontId="2"/>
  </si>
  <si>
    <t>子ども教室「ミニ灯ろうを作ってみよう」</t>
    <rPh sb="0" eb="1">
      <t>コ</t>
    </rPh>
    <rPh sb="3" eb="5">
      <t>キョウシツ</t>
    </rPh>
    <rPh sb="8" eb="9">
      <t>トウ</t>
    </rPh>
    <rPh sb="12" eb="13">
      <t>ツク</t>
    </rPh>
    <phoneticPr fontId="2"/>
  </si>
  <si>
    <t>考古館映画会（毎週土日） ※14:00も</t>
    <rPh sb="0" eb="3">
      <t>コウコカン</t>
    </rPh>
    <rPh sb="3" eb="6">
      <t>エイガカイ</t>
    </rPh>
    <rPh sb="7" eb="9">
      <t>マイシュウ</t>
    </rPh>
    <rPh sb="9" eb="11">
      <t>ドニチ</t>
    </rPh>
    <phoneticPr fontId="2"/>
  </si>
  <si>
    <t>プール休業(定期清掃) (11日まで)</t>
    <rPh sb="3" eb="5">
      <t>キュウギョウ</t>
    </rPh>
    <rPh sb="6" eb="10">
      <t>テイキセイソウ</t>
    </rPh>
    <rPh sb="15" eb="16">
      <t>ニチ</t>
    </rPh>
    <phoneticPr fontId="2"/>
  </si>
  <si>
    <t>屋内プール</t>
    <rPh sb="0" eb="2">
      <t>オクナイ</t>
    </rPh>
    <phoneticPr fontId="2"/>
  </si>
  <si>
    <t>初心者水泳教室(18日13:30～、22日11:30～、25日13:30～も)</t>
    <rPh sb="0" eb="7">
      <t>ショシンシャスイエイキョウシツ</t>
    </rPh>
    <rPh sb="10" eb="11">
      <t>ニチ</t>
    </rPh>
    <rPh sb="20" eb="21">
      <t>ニチ</t>
    </rPh>
    <rPh sb="30" eb="31">
      <t>ニチ</t>
    </rPh>
    <phoneticPr fontId="2"/>
  </si>
  <si>
    <t>ママヨガ教室</t>
    <rPh sb="4" eb="6">
      <t>キョウシツ</t>
    </rPh>
    <phoneticPr fontId="2"/>
  </si>
  <si>
    <t>骨盤底筋ピラティス教室</t>
    <rPh sb="0" eb="4">
      <t>コツバンテイキン</t>
    </rPh>
    <rPh sb="9" eb="11">
      <t>キョウシツ</t>
    </rPh>
    <phoneticPr fontId="2"/>
  </si>
  <si>
    <t>木</t>
    <rPh sb="0" eb="1">
      <t>モク</t>
    </rPh>
    <phoneticPr fontId="2"/>
  </si>
  <si>
    <t>モニター会議</t>
    <rPh sb="4" eb="6">
      <t>カイギ</t>
    </rPh>
    <phoneticPr fontId="2"/>
  </si>
  <si>
    <t>会議室</t>
    <rPh sb="0" eb="3">
      <t>カイギシツ</t>
    </rPh>
    <phoneticPr fontId="2"/>
  </si>
  <si>
    <t>アジサイ挿し木教室</t>
    <phoneticPr fontId="2"/>
  </si>
  <si>
    <t>プール棟横ピロティ</t>
    <rPh sb="3" eb="4">
      <t>トウ</t>
    </rPh>
    <rPh sb="4" eb="5">
      <t>ヨコ</t>
    </rPh>
    <phoneticPr fontId="2"/>
  </si>
  <si>
    <t>維新ふるさと館</t>
  </si>
  <si>
    <t>七夕かざり</t>
    <rPh sb="0" eb="2">
      <t>タナバタ</t>
    </rPh>
    <phoneticPr fontId="2"/>
  </si>
  <si>
    <t>3階・4階展示場</t>
    <rPh sb="1" eb="2">
      <t>カイ</t>
    </rPh>
    <rPh sb="4" eb="5">
      <t>カイ</t>
    </rPh>
    <rPh sb="5" eb="8">
      <t>テンジジョウ</t>
    </rPh>
    <phoneticPr fontId="2"/>
  </si>
  <si>
    <t>ゆうがた劇場 年間パスポート限定上映「名探偵コナン 閃光の宇宙船（ペイロード）」</t>
    <rPh sb="4" eb="6">
      <t>ゲキジョウ</t>
    </rPh>
    <rPh sb="7" eb="9">
      <t>ネンカン</t>
    </rPh>
    <rPh sb="14" eb="18">
      <t>ゲンテイジョウエイ</t>
    </rPh>
    <rPh sb="19" eb="22">
      <t>メイタンテイ</t>
    </rPh>
    <rPh sb="26" eb="28">
      <t>センコウ</t>
    </rPh>
    <rPh sb="29" eb="32">
      <t>ウチュウセン</t>
    </rPh>
    <phoneticPr fontId="2"/>
  </si>
  <si>
    <t>よみきかせプラネタリウム</t>
    <phoneticPr fontId="2"/>
  </si>
  <si>
    <t>ゆうがた劇場 名曲プラネタリウム「バッハを聴きながら夏の星空散歩」</t>
    <rPh sb="4" eb="6">
      <t>ゲキジョウ</t>
    </rPh>
    <rPh sb="7" eb="9">
      <t>メイキョク</t>
    </rPh>
    <rPh sb="21" eb="22">
      <t>キ</t>
    </rPh>
    <rPh sb="26" eb="27">
      <t>ナツ</t>
    </rPh>
    <rPh sb="28" eb="32">
      <t>ホシゾラサンポ</t>
    </rPh>
    <phoneticPr fontId="2"/>
  </si>
  <si>
    <t>火</t>
  </si>
  <si>
    <t>環境月間企画展 未来探偵ゴミダス～モノのあしたを調査せよ!～（21日まで ※月曜休館）</t>
    <rPh sb="0" eb="7">
      <t>カンキョウゲッカンキカクテン</t>
    </rPh>
    <rPh sb="8" eb="12">
      <t>ミライタンテイ</t>
    </rPh>
    <rPh sb="24" eb="26">
      <t>チョウサ</t>
    </rPh>
    <rPh sb="33" eb="34">
      <t>ニチ</t>
    </rPh>
    <rPh sb="38" eb="40">
      <t>ゲツヨウ</t>
    </rPh>
    <rPh sb="40" eb="42">
      <t>キュウカン</t>
    </rPh>
    <phoneticPr fontId="2"/>
  </si>
  <si>
    <t>かごしま環境未来館</t>
    <phoneticPr fontId="2"/>
  </si>
  <si>
    <t>水</t>
  </si>
  <si>
    <t>キッチンでできる草木染め</t>
    <rPh sb="8" eb="10">
      <t>くさき</t>
    </rPh>
    <rPh sb="10" eb="11">
      <t>ぞめ</t>
    </rPh>
    <phoneticPr fontId="2" type="Hiragana"/>
  </si>
  <si>
    <t>かごしま環境未来館</t>
    <phoneticPr fontId="2"/>
  </si>
  <si>
    <t>古い傘や壊れた傘でエコバッグ作り</t>
    <rPh sb="0" eb="1">
      <t>ふる</t>
    </rPh>
    <rPh sb="2" eb="3">
      <t>かさ</t>
    </rPh>
    <phoneticPr fontId="2" type="Hiragana"/>
  </si>
  <si>
    <t>鹿児島市にもやってくる!ウミガメについて知ろう～ウミガメの観察・工作つき～</t>
    <rPh sb="0" eb="4">
      <t>かごしまし</t>
    </rPh>
    <rPh sb="20" eb="21">
      <t>し</t>
    </rPh>
    <rPh sb="29" eb="31">
      <t>かんさつ</t>
    </rPh>
    <rPh sb="32" eb="34">
      <t>こうさく</t>
    </rPh>
    <phoneticPr fontId="15" type="Hiragana"/>
  </si>
  <si>
    <t>田んぼの学校～アイガモ農法によるお米づくり体験～ ①（どろんこ田植え）</t>
    <rPh sb="0" eb="1">
      <t>タ</t>
    </rPh>
    <rPh sb="4" eb="6">
      <t>ガッコウ</t>
    </rPh>
    <rPh sb="11" eb="13">
      <t>ノウホウ</t>
    </rPh>
    <rPh sb="17" eb="18">
      <t>コメ</t>
    </rPh>
    <rPh sb="21" eb="23">
      <t>タイケン</t>
    </rPh>
    <rPh sb="31" eb="33">
      <t>タウ</t>
    </rPh>
    <phoneticPr fontId="2"/>
  </si>
  <si>
    <t>橋口農園（川上町）</t>
    <phoneticPr fontId="2"/>
  </si>
  <si>
    <t>「あ、うちもやってる!」が見つかるSDGs～まだまだ出来るよ!持続可能な取り組み～</t>
    <rPh sb="13" eb="14">
      <t>み</t>
    </rPh>
    <rPh sb="26" eb="28">
      <t>でき</t>
    </rPh>
    <rPh sb="31" eb="35">
      <t>じぞくかのう</t>
    </rPh>
    <rPh sb="36" eb="37">
      <t>と</t>
    </rPh>
    <rPh sb="38" eb="39">
      <t>く</t>
    </rPh>
    <phoneticPr fontId="2" type="Hiragana"/>
  </si>
  <si>
    <t>薬剤師の先生から学ぶ、薬草・漢方入門</t>
    <rPh sb="0" eb="3">
      <t>やくざいし</t>
    </rPh>
    <rPh sb="4" eb="6">
      <t>せんせい</t>
    </rPh>
    <rPh sb="8" eb="9">
      <t>まな</t>
    </rPh>
    <rPh sb="11" eb="13">
      <t>やくそう</t>
    </rPh>
    <rPh sb="14" eb="16">
      <t>かんぽう</t>
    </rPh>
    <rPh sb="16" eb="18">
      <t>にゅうもん</t>
    </rPh>
    <phoneticPr fontId="2" type="Hiragana"/>
  </si>
  <si>
    <t>身近な生きものたちのすみかを守ろう!～在来種と外来種～</t>
    <rPh sb="0" eb="2">
      <t>みじか</t>
    </rPh>
    <rPh sb="3" eb="4">
      <t>い</t>
    </rPh>
    <rPh sb="14" eb="15">
      <t>まも</t>
    </rPh>
    <rPh sb="19" eb="22">
      <t>ざいらいしゅ</t>
    </rPh>
    <rPh sb="23" eb="26">
      <t>がいらいしゅ</t>
    </rPh>
    <phoneticPr fontId="2" type="Hiragana"/>
  </si>
  <si>
    <t>都市農業センター</t>
    <rPh sb="0" eb="2">
      <t>とし</t>
    </rPh>
    <rPh sb="2" eb="4">
      <t>のうぎょう</t>
    </rPh>
    <phoneticPr fontId="2" type="Hiragana"/>
  </si>
  <si>
    <t>県産大豆から木綿豆腐と豚味噌作り～食品表示の見方を知ろう!～</t>
    <rPh sb="0" eb="1">
      <t>あがた</t>
    </rPh>
    <rPh sb="1" eb="2">
      <t>さん</t>
    </rPh>
    <rPh sb="2" eb="4">
      <t>だいず</t>
    </rPh>
    <rPh sb="14" eb="15">
      <t>つく</t>
    </rPh>
    <phoneticPr fontId="2" type="Hiragana"/>
  </si>
  <si>
    <t>木のぬくもりを感じよう～スプーン＆フォーク作り～</t>
  </si>
  <si>
    <t>ハーブのある丁寧なくらし～虫除けサシェ作りとハーブせっけん作り～</t>
  </si>
  <si>
    <t>縄文時代のエコとまが玉作り体験～ふるさと考古歴史館コラボ～</t>
    <rPh sb="0" eb="2">
      <t>じょうもん</t>
    </rPh>
    <rPh sb="2" eb="4">
      <t>じだい</t>
    </rPh>
    <rPh sb="10" eb="11">
      <t>たま</t>
    </rPh>
    <rPh sb="11" eb="12">
      <t>つく</t>
    </rPh>
    <rPh sb="13" eb="15">
      <t>たいけん</t>
    </rPh>
    <rPh sb="20" eb="22">
      <t>こうこ</t>
    </rPh>
    <rPh sb="22" eb="25">
      <t>れきしかん</t>
    </rPh>
    <phoneticPr fontId="2" type="Hiragana"/>
  </si>
  <si>
    <t>親子でこねこね!お団子づくり</t>
    <rPh sb="0" eb="2">
      <t>おやこ</t>
    </rPh>
    <rPh sb="9" eb="11">
      <t>だんご</t>
    </rPh>
    <phoneticPr fontId="2" type="Hiragana"/>
  </si>
  <si>
    <t>・</t>
    <phoneticPr fontId="2"/>
  </si>
  <si>
    <t>「かごしま市民すこやかプラン」「かごしま市食育推進計画」のパネル展示（5日まで）</t>
    <rPh sb="5" eb="7">
      <t>シミン</t>
    </rPh>
    <rPh sb="20" eb="21">
      <t>シ</t>
    </rPh>
    <rPh sb="21" eb="23">
      <t>ショクイク</t>
    </rPh>
    <rPh sb="23" eb="25">
      <t>スイシン</t>
    </rPh>
    <rPh sb="25" eb="27">
      <t>ケイカク</t>
    </rPh>
    <rPh sb="32" eb="34">
      <t>テンジ</t>
    </rPh>
    <rPh sb="36" eb="37">
      <t>ニチ</t>
    </rPh>
    <phoneticPr fontId="2"/>
  </si>
  <si>
    <t>「景観の日」パネル展（5日まで）</t>
    <rPh sb="1" eb="3">
      <t>ケイカン</t>
    </rPh>
    <rPh sb="4" eb="5">
      <t>ヒ</t>
    </rPh>
    <rPh sb="9" eb="10">
      <t>テン</t>
    </rPh>
    <rPh sb="12" eb="13">
      <t>ニチ</t>
    </rPh>
    <phoneticPr fontId="2"/>
  </si>
  <si>
    <t>令和8年度鹿児島市学校版環境ISO取組紹介パネル展（19日まで）</t>
    <rPh sb="0" eb="2">
      <t>レイワ</t>
    </rPh>
    <rPh sb="3" eb="5">
      <t>ネンド</t>
    </rPh>
    <rPh sb="5" eb="9">
      <t>カゴシマシ</t>
    </rPh>
    <rPh sb="9" eb="11">
      <t>ガッコウ</t>
    </rPh>
    <rPh sb="11" eb="12">
      <t>バン</t>
    </rPh>
    <rPh sb="12" eb="14">
      <t>カンキョウ</t>
    </rPh>
    <rPh sb="17" eb="19">
      <t>トリクミ</t>
    </rPh>
    <rPh sb="19" eb="21">
      <t>ショウカイ</t>
    </rPh>
    <rPh sb="24" eb="25">
      <t>テン</t>
    </rPh>
    <rPh sb="28" eb="29">
      <t>ニチ</t>
    </rPh>
    <phoneticPr fontId="2"/>
  </si>
  <si>
    <t>「かごしま市民すこやかプラン」「鹿児島市食育推進計画」のパネル展示（19日まで）</t>
    <rPh sb="5" eb="7">
      <t>シミン</t>
    </rPh>
    <rPh sb="16" eb="20">
      <t>カゴシマシ</t>
    </rPh>
    <rPh sb="20" eb="22">
      <t>ショクイク</t>
    </rPh>
    <rPh sb="22" eb="24">
      <t>スイシン</t>
    </rPh>
    <rPh sb="24" eb="26">
      <t>ケイカク</t>
    </rPh>
    <rPh sb="31" eb="33">
      <t>テンジ</t>
    </rPh>
    <rPh sb="36" eb="37">
      <t>ニチ</t>
    </rPh>
    <phoneticPr fontId="2"/>
  </si>
  <si>
    <t>日</t>
    <phoneticPr fontId="2"/>
  </si>
  <si>
    <t>太極拳教室</t>
    <rPh sb="0" eb="3">
      <t>タイキョクケン</t>
    </rPh>
    <rPh sb="3" eb="5">
      <t>キョウシツ</t>
    </rPh>
    <phoneticPr fontId="2"/>
  </si>
  <si>
    <t>寄せ植え教室</t>
    <rPh sb="0" eb="1">
      <t>ヨ</t>
    </rPh>
    <rPh sb="2" eb="3">
      <t>ウ</t>
    </rPh>
    <rPh sb="4" eb="6">
      <t>キョウシツ</t>
    </rPh>
    <phoneticPr fontId="2"/>
  </si>
  <si>
    <t>骨盤体操&amp;ストレッチ教室</t>
    <rPh sb="0" eb="2">
      <t>コツバン</t>
    </rPh>
    <rPh sb="2" eb="4">
      <t>タイソウ</t>
    </rPh>
    <rPh sb="10" eb="12">
      <t>キョウシツ</t>
    </rPh>
    <phoneticPr fontId="2"/>
  </si>
  <si>
    <t>初心者水泳教室（大人）（7月17日までの毎週金曜・全5回）</t>
    <rPh sb="0" eb="3">
      <t>ショシンシャ</t>
    </rPh>
    <rPh sb="3" eb="5">
      <t>スイエイ</t>
    </rPh>
    <rPh sb="5" eb="7">
      <t>キョウシツ</t>
    </rPh>
    <rPh sb="8" eb="10">
      <t>オトナ</t>
    </rPh>
    <rPh sb="13" eb="14">
      <t>ツキ</t>
    </rPh>
    <rPh sb="16" eb="17">
      <t>ニチ</t>
    </rPh>
    <rPh sb="20" eb="22">
      <t>マイシュウ</t>
    </rPh>
    <rPh sb="22" eb="23">
      <t>キン</t>
    </rPh>
    <rPh sb="25" eb="26">
      <t>ゼン</t>
    </rPh>
    <rPh sb="27" eb="28">
      <t>カイ</t>
    </rPh>
    <phoneticPr fontId="2"/>
  </si>
  <si>
    <t>デジタルカメラの基本講座（27日も）</t>
    <rPh sb="8" eb="12">
      <t>キホンコウザ</t>
    </rPh>
    <rPh sb="15" eb="16">
      <t>ニチ</t>
    </rPh>
    <phoneticPr fontId="2"/>
  </si>
  <si>
    <t>国際交流センター</t>
    <rPh sb="0" eb="2">
      <t>コクサイ</t>
    </rPh>
    <rPh sb="2" eb="4">
      <t>コウリュウ</t>
    </rPh>
    <phoneticPr fontId="2"/>
  </si>
  <si>
    <t>外国人コミュニティミーティング</t>
    <rPh sb="0" eb="3">
      <t>ガイコクジン</t>
    </rPh>
    <phoneticPr fontId="2"/>
  </si>
  <si>
    <t>世界の台所 パキスタン</t>
    <rPh sb="0" eb="2">
      <t>セカイ</t>
    </rPh>
    <rPh sb="3" eb="5">
      <t>ダイドコロ</t>
    </rPh>
    <phoneticPr fontId="2"/>
  </si>
  <si>
    <t>生活情報勉強会</t>
    <rPh sb="0" eb="4">
      <t>セイカツジョウホウ</t>
    </rPh>
    <rPh sb="4" eb="7">
      <t>ベンキョウカイ</t>
    </rPh>
    <phoneticPr fontId="2"/>
  </si>
  <si>
    <t>インターナショナルカレッジ</t>
    <phoneticPr fontId="2"/>
  </si>
  <si>
    <t>郡山支所</t>
    <rPh sb="0" eb="2">
      <t>コオリヤマ</t>
    </rPh>
    <rPh sb="2" eb="4">
      <t>シショ</t>
    </rPh>
    <phoneticPr fontId="2"/>
  </si>
  <si>
    <t>吉田福祉センター</t>
    <rPh sb="0" eb="2">
      <t>ヨシダ</t>
    </rPh>
    <rPh sb="2" eb="4">
      <t>フクシ</t>
    </rPh>
    <phoneticPr fontId="2"/>
  </si>
  <si>
    <t>松元支所</t>
    <rPh sb="0" eb="2">
      <t>マツモト</t>
    </rPh>
    <rPh sb="2" eb="4">
      <t>シショ</t>
    </rPh>
    <phoneticPr fontId="2"/>
  </si>
  <si>
    <t>桜島総務市民課</t>
    <rPh sb="0" eb="2">
      <t>サクラジマ</t>
    </rPh>
    <rPh sb="2" eb="4">
      <t>ソウム</t>
    </rPh>
    <rPh sb="4" eb="7">
      <t>シミンカ</t>
    </rPh>
    <phoneticPr fontId="2"/>
  </si>
  <si>
    <t>喜入支所</t>
    <rPh sb="0" eb="2">
      <t>キイレ</t>
    </rPh>
    <rPh sb="2" eb="4">
      <t>シショ</t>
    </rPh>
    <phoneticPr fontId="2"/>
  </si>
  <si>
    <t>さわやか(菜和野果）料理教室</t>
    <phoneticPr fontId="2"/>
  </si>
  <si>
    <t>南部保健センター</t>
    <rPh sb="0" eb="4">
      <t>ナンブホケン</t>
    </rPh>
    <phoneticPr fontId="2"/>
  </si>
  <si>
    <t>初夏の所蔵品展 特集：満田天民～イタリアを魅了した日本画家（7月5日まで）</t>
    <rPh sb="0" eb="2">
      <t>ショカ</t>
    </rPh>
    <rPh sb="3" eb="7">
      <t>ショゾウヒンテン</t>
    </rPh>
    <rPh sb="11" eb="15">
      <t>ミツダテンミン</t>
    </rPh>
    <rPh sb="21" eb="23">
      <t>ミリョウ</t>
    </rPh>
    <rPh sb="25" eb="29">
      <t>ニホンガカ</t>
    </rPh>
    <rPh sb="31" eb="32">
      <t>ガツ</t>
    </rPh>
    <rPh sb="33" eb="34">
      <t>ニチ</t>
    </rPh>
    <phoneticPr fontId="17"/>
  </si>
  <si>
    <t>第41回 む展（7日まで）</t>
    <rPh sb="0" eb="1">
      <t>ダイ</t>
    </rPh>
    <rPh sb="3" eb="4">
      <t>カイ</t>
    </rPh>
    <rPh sb="6" eb="7">
      <t>テン</t>
    </rPh>
    <rPh sb="9" eb="10">
      <t>ニチ</t>
    </rPh>
    <phoneticPr fontId="17"/>
  </si>
  <si>
    <t>Sｔａｉｎｅｄ ｇｌａｓｓ ｅｘｈｉｂｉｔｉｏｎ ｖｏｌ．5（7日まで）</t>
    <phoneticPr fontId="2"/>
  </si>
  <si>
    <t>小企画展ギャラリートーク（20日も）</t>
    <rPh sb="15" eb="16">
      <t>ニチ</t>
    </rPh>
    <phoneticPr fontId="2"/>
  </si>
  <si>
    <t>日曜美術講座「対話型鑑賞を楽しむ」</t>
    <rPh sb="0" eb="6">
      <t>ニチヨウビジュツコウザ</t>
    </rPh>
    <rPh sb="13" eb="14">
      <t>タノ</t>
    </rPh>
    <phoneticPr fontId="17"/>
  </si>
  <si>
    <t>AJAC鹿児島展（14日まで）</t>
    <rPh sb="4" eb="7">
      <t>カゴシマ</t>
    </rPh>
    <rPh sb="7" eb="8">
      <t>テン</t>
    </rPh>
    <rPh sb="11" eb="12">
      <t>ニチ</t>
    </rPh>
    <phoneticPr fontId="17"/>
  </si>
  <si>
    <t>特別企画展「美術館に行こう!」教職員のための事前解説会</t>
    <rPh sb="0" eb="5">
      <t>トクベツキカクテン</t>
    </rPh>
    <rPh sb="6" eb="9">
      <t>ビジュツカン</t>
    </rPh>
    <rPh sb="10" eb="11">
      <t>イ</t>
    </rPh>
    <rPh sb="22" eb="27">
      <t>ジゼンカイセツカイ</t>
    </rPh>
    <phoneticPr fontId="2"/>
  </si>
  <si>
    <t>夏の部展（鹿児島大学学友会美術部）（21日まで）</t>
    <rPh sb="0" eb="1">
      <t>ナツ</t>
    </rPh>
    <rPh sb="2" eb="3">
      <t>ブ</t>
    </rPh>
    <rPh sb="3" eb="4">
      <t>テン</t>
    </rPh>
    <rPh sb="5" eb="10">
      <t>カゴシマダイガク</t>
    </rPh>
    <rPh sb="10" eb="13">
      <t>ガクユウカイ</t>
    </rPh>
    <rPh sb="13" eb="16">
      <t>ビジュツブ</t>
    </rPh>
    <rPh sb="20" eb="21">
      <t>ニチ</t>
    </rPh>
    <phoneticPr fontId="17"/>
  </si>
  <si>
    <t>第9回 ペンタックスリコーファミリークラブ 鹿児島支部ROSSO展（21日まで）</t>
    <rPh sb="2" eb="3">
      <t>カイ</t>
    </rPh>
    <rPh sb="22" eb="25">
      <t>カゴシマ</t>
    </rPh>
    <rPh sb="25" eb="27">
      <t>シブ</t>
    </rPh>
    <rPh sb="32" eb="33">
      <t>テン</t>
    </rPh>
    <rPh sb="36" eb="37">
      <t>ニチ</t>
    </rPh>
    <phoneticPr fontId="17"/>
  </si>
  <si>
    <t>第92回 東光展鹿児島巡回展（28日まで）</t>
    <rPh sb="0" eb="1">
      <t>ダイ</t>
    </rPh>
    <rPh sb="3" eb="4">
      <t>カイ</t>
    </rPh>
    <rPh sb="5" eb="8">
      <t>トウコウテン</t>
    </rPh>
    <rPh sb="8" eb="11">
      <t>カゴシマ</t>
    </rPh>
    <rPh sb="11" eb="13">
      <t>ジュンカイ</t>
    </rPh>
    <rPh sb="13" eb="14">
      <t>テン</t>
    </rPh>
    <rPh sb="17" eb="18">
      <t>ニチ</t>
    </rPh>
    <phoneticPr fontId="17"/>
  </si>
  <si>
    <t>常設展ギャラリートーク</t>
    <rPh sb="0" eb="2">
      <t>ジョウセツ</t>
    </rPh>
    <rPh sb="2" eb="3">
      <t>テン</t>
    </rPh>
    <phoneticPr fontId="17"/>
  </si>
  <si>
    <t>鉛筆原画展（28日まで）</t>
    <rPh sb="0" eb="2">
      <t>エンピツ</t>
    </rPh>
    <rPh sb="2" eb="4">
      <t>ゲンガ</t>
    </rPh>
    <rPh sb="4" eb="5">
      <t>テン</t>
    </rPh>
    <rPh sb="8" eb="9">
      <t>ニチ</t>
    </rPh>
    <phoneticPr fontId="17"/>
  </si>
  <si>
    <t>第25回 鹿児島独立展（7月5日まで）</t>
    <rPh sb="0" eb="1">
      <t>ダイ</t>
    </rPh>
    <rPh sb="3" eb="4">
      <t>カイ</t>
    </rPh>
    <rPh sb="5" eb="8">
      <t>カゴシマ</t>
    </rPh>
    <rPh sb="8" eb="10">
      <t>ドクリツ</t>
    </rPh>
    <rPh sb="10" eb="11">
      <t>テン</t>
    </rPh>
    <rPh sb="13" eb="14">
      <t>ガツ</t>
    </rPh>
    <rPh sb="15" eb="16">
      <t>ニチ</t>
    </rPh>
    <phoneticPr fontId="17"/>
  </si>
  <si>
    <t>五彩会作品展（7月5日まで）</t>
    <rPh sb="0" eb="1">
      <t>ゴ</t>
    </rPh>
    <rPh sb="1" eb="2">
      <t>アヤ</t>
    </rPh>
    <rPh sb="2" eb="3">
      <t>カイ</t>
    </rPh>
    <rPh sb="3" eb="6">
      <t>サクヒンテン</t>
    </rPh>
    <phoneticPr fontId="17"/>
  </si>
  <si>
    <t>児童生徒図画・ポスター・標語作品表彰式</t>
    <rPh sb="0" eb="2">
      <t>ジドウ</t>
    </rPh>
    <rPh sb="2" eb="4">
      <t>セイト</t>
    </rPh>
    <rPh sb="4" eb="6">
      <t>ズガ</t>
    </rPh>
    <rPh sb="12" eb="14">
      <t>ヒョウゴ</t>
    </rPh>
    <rPh sb="14" eb="16">
      <t>サクヒン</t>
    </rPh>
    <rPh sb="16" eb="19">
      <t>ヒョウショウシキ</t>
    </rPh>
    <phoneticPr fontId="2"/>
  </si>
  <si>
    <t>鹿児島県歯科医師会館</t>
    <rPh sb="0" eb="4">
      <t>カゴシマケン</t>
    </rPh>
    <rPh sb="4" eb="6">
      <t>シカ</t>
    </rPh>
    <rPh sb="6" eb="8">
      <t>イシ</t>
    </rPh>
    <rPh sb="8" eb="10">
      <t>カイカン</t>
    </rPh>
    <phoneticPr fontId="2"/>
  </si>
  <si>
    <t>保健予防課</t>
    <rPh sb="0" eb="2">
      <t>ホケン</t>
    </rPh>
    <rPh sb="2" eb="5">
      <t>ヨボウカ</t>
    </rPh>
    <phoneticPr fontId="2"/>
  </si>
  <si>
    <t>歯と口の健康相談</t>
    <rPh sb="0" eb="1">
      <t>ハ</t>
    </rPh>
    <rPh sb="2" eb="3">
      <t>クチ</t>
    </rPh>
    <rPh sb="4" eb="6">
      <t>ケンコウ</t>
    </rPh>
    <rPh sb="6" eb="8">
      <t>ソウダン</t>
    </rPh>
    <phoneticPr fontId="2"/>
  </si>
  <si>
    <t>AMU広場</t>
    <rPh sb="3" eb="5">
      <t>ヒロバ</t>
    </rPh>
    <phoneticPr fontId="2"/>
  </si>
  <si>
    <t>・</t>
  </si>
  <si>
    <t>児童生徒図画・ポスター・標語作品の展示（14日まで）</t>
    <rPh sb="17" eb="19">
      <t>テンジ</t>
    </rPh>
    <rPh sb="22" eb="23">
      <t>ニチ</t>
    </rPh>
    <phoneticPr fontId="2"/>
  </si>
  <si>
    <t>鹿児島市立美術館</t>
    <rPh sb="0" eb="3">
      <t>カゴシマ</t>
    </rPh>
    <rPh sb="3" eb="5">
      <t>シリツ</t>
    </rPh>
    <rPh sb="5" eb="8">
      <t>ビジュツカン</t>
    </rPh>
    <phoneticPr fontId="2"/>
  </si>
  <si>
    <t>戦後の小説を読む①</t>
    <rPh sb="0" eb="2">
      <t>センゴ</t>
    </rPh>
    <rPh sb="3" eb="5">
      <t>ショウセツ</t>
    </rPh>
    <rPh sb="6" eb="7">
      <t>ヨ</t>
    </rPh>
    <phoneticPr fontId="2"/>
  </si>
  <si>
    <t>えほんのじかん(20日、27日も)</t>
    <rPh sb="10" eb="11">
      <t>ニチ</t>
    </rPh>
    <rPh sb="14" eb="15">
      <t>ニチ</t>
    </rPh>
    <phoneticPr fontId="2"/>
  </si>
  <si>
    <t>お家で楽しむ絵本の時間</t>
    <phoneticPr fontId="2"/>
  </si>
  <si>
    <t>わらべうた教室</t>
    <phoneticPr fontId="2"/>
  </si>
  <si>
    <t>メルヘンおはなし会</t>
    <phoneticPr fontId="2"/>
  </si>
  <si>
    <t>文学入門講座「《解読＝快読 夏目漱石》‶自伝小説″『道草』を読む」①</t>
    <rPh sb="0" eb="6">
      <t>ブンガクニュウモンコウザ</t>
    </rPh>
    <rPh sb="8" eb="10">
      <t>カイドク</t>
    </rPh>
    <rPh sb="11" eb="12">
      <t>カイ</t>
    </rPh>
    <rPh sb="12" eb="13">
      <t>ドク</t>
    </rPh>
    <rPh sb="14" eb="16">
      <t>ナツメ</t>
    </rPh>
    <rPh sb="16" eb="18">
      <t>ソウセキ</t>
    </rPh>
    <rPh sb="20" eb="22">
      <t>ジデン</t>
    </rPh>
    <rPh sb="22" eb="24">
      <t>ショウセツ</t>
    </rPh>
    <rPh sb="26" eb="28">
      <t>ミチクサ</t>
    </rPh>
    <rPh sb="30" eb="31">
      <t>ヨ</t>
    </rPh>
    <phoneticPr fontId="2"/>
  </si>
  <si>
    <t>小説鑑賞講座「三島由紀夫を読む」①</t>
    <rPh sb="0" eb="6">
      <t>ショウセツカンショウコウザ</t>
    </rPh>
    <rPh sb="7" eb="12">
      <t>ミシマユキオ</t>
    </rPh>
    <rPh sb="13" eb="14">
      <t>ヨ</t>
    </rPh>
    <phoneticPr fontId="2"/>
  </si>
  <si>
    <t>朗読の時間「旅する朗読会」</t>
    <rPh sb="0" eb="2">
      <t>ロウドク</t>
    </rPh>
    <rPh sb="3" eb="5">
      <t>ジカン</t>
    </rPh>
    <rPh sb="6" eb="7">
      <t>タビ</t>
    </rPh>
    <rPh sb="9" eb="12">
      <t>ロウドクカイ</t>
    </rPh>
    <phoneticPr fontId="2"/>
  </si>
  <si>
    <t>近代文学館</t>
    <rPh sb="0" eb="2">
      <t>キンダイ</t>
    </rPh>
    <rPh sb="2" eb="4">
      <t>ブンガク</t>
    </rPh>
    <rPh sb="4" eb="5">
      <t>カン</t>
    </rPh>
    <phoneticPr fontId="2"/>
  </si>
  <si>
    <t>近代文学館</t>
  </si>
  <si>
    <t>小企画展 日伊国交樹立160周年 イタリアと鹿児島―美術をめぐるつながり（7月12日まで）</t>
    <rPh sb="0" eb="4">
      <t>ショウキカクテン</t>
    </rPh>
    <rPh sb="5" eb="7">
      <t>ニチイ</t>
    </rPh>
    <rPh sb="7" eb="9">
      <t>コッコウ</t>
    </rPh>
    <rPh sb="9" eb="11">
      <t>ジュリツ</t>
    </rPh>
    <rPh sb="14" eb="16">
      <t>シュウネン</t>
    </rPh>
    <rPh sb="22" eb="25">
      <t>カゴシマ</t>
    </rPh>
    <rPh sb="26" eb="28">
      <t>ビジュツ</t>
    </rPh>
    <rPh sb="38" eb="39">
      <t>ガツ</t>
    </rPh>
    <rPh sb="41" eb="42">
      <t>ニチ</t>
    </rPh>
    <phoneticPr fontId="17"/>
  </si>
  <si>
    <t>市教育総合センター</t>
    <rPh sb="0" eb="1">
      <t>シ</t>
    </rPh>
    <rPh sb="1" eb="3">
      <t>キョウイク</t>
    </rPh>
    <rPh sb="3" eb="5">
      <t>ソウゴウ</t>
    </rPh>
    <phoneticPr fontId="2"/>
  </si>
  <si>
    <t>学校教育課</t>
    <rPh sb="0" eb="2">
      <t>ガッコウ</t>
    </rPh>
    <rPh sb="2" eb="4">
      <t>キョウイク</t>
    </rPh>
    <rPh sb="4" eb="5">
      <t>カ</t>
    </rPh>
    <phoneticPr fontId="2"/>
  </si>
  <si>
    <t>令和8年度教科書展示会の開催について(27日まで)</t>
    <rPh sb="21" eb="22">
      <t>ニチ</t>
    </rPh>
    <phoneticPr fontId="2"/>
  </si>
  <si>
    <t>韓国語講座(入門)(毎週水曜日)</t>
    <rPh sb="10" eb="12">
      <t>マイシュウ</t>
    </rPh>
    <rPh sb="12" eb="15">
      <t>スイヨウビ</t>
    </rPh>
    <phoneticPr fontId="2"/>
  </si>
  <si>
    <t>中国文化講座(入門～初級)(毎週木曜日)</t>
    <rPh sb="2" eb="4">
      <t>ブンカ</t>
    </rPh>
    <rPh sb="14" eb="16">
      <t>マイシュウ</t>
    </rPh>
    <rPh sb="16" eb="19">
      <t>モクヨウビ</t>
    </rPh>
    <phoneticPr fontId="2"/>
  </si>
  <si>
    <t>歯と口の健康週間行事 児童・生徒 図画・ポスター・標語作品展（14日まで）</t>
    <rPh sb="0" eb="1">
      <t>ハ</t>
    </rPh>
    <rPh sb="2" eb="3">
      <t>クチ</t>
    </rPh>
    <rPh sb="4" eb="6">
      <t>ケンコウ</t>
    </rPh>
    <rPh sb="6" eb="8">
      <t>シュウカン</t>
    </rPh>
    <rPh sb="8" eb="10">
      <t>ギョウジ</t>
    </rPh>
    <rPh sb="11" eb="13">
      <t>ジドウ</t>
    </rPh>
    <rPh sb="14" eb="16">
      <t>セイト</t>
    </rPh>
    <rPh sb="17" eb="19">
      <t>ズガ</t>
    </rPh>
    <rPh sb="25" eb="27">
      <t>ヒョウゴ</t>
    </rPh>
    <rPh sb="27" eb="29">
      <t>サクヒン</t>
    </rPh>
    <rPh sb="29" eb="30">
      <t>テン</t>
    </rPh>
    <rPh sb="33" eb="34">
      <t>ニチ</t>
    </rPh>
    <phoneticPr fontId="17"/>
  </si>
  <si>
    <t>高規格救急車寄贈に対する感謝状贈呈式</t>
    <phoneticPr fontId="2"/>
  </si>
  <si>
    <t>応接室</t>
    <rPh sb="0" eb="3">
      <t>オウセツシツ</t>
    </rPh>
    <phoneticPr fontId="2"/>
  </si>
  <si>
    <t>消防局総務課</t>
    <rPh sb="0" eb="2">
      <t>ショウボウ</t>
    </rPh>
    <rPh sb="2" eb="3">
      <t>キョク</t>
    </rPh>
    <rPh sb="3" eb="6">
      <t>ソウムカ</t>
    </rPh>
    <phoneticPr fontId="2"/>
  </si>
  <si>
    <t>鹿児島サンロイヤルホテル</t>
    <rPh sb="0" eb="3">
      <t>カゴシマ</t>
    </rPh>
    <phoneticPr fontId="15"/>
  </si>
  <si>
    <t>健康福祉政策課</t>
    <rPh sb="0" eb="2">
      <t>ケンコウ</t>
    </rPh>
    <rPh sb="2" eb="4">
      <t>フクシ</t>
    </rPh>
    <rPh sb="4" eb="6">
      <t>セイサク</t>
    </rPh>
    <rPh sb="6" eb="7">
      <t>カ</t>
    </rPh>
    <phoneticPr fontId="15"/>
  </si>
  <si>
    <t>令和8年度社会福祉審議会</t>
    <phoneticPr fontId="2"/>
  </si>
  <si>
    <t>鹿児島市マイナンバーカードセンター開所式</t>
    <phoneticPr fontId="2"/>
  </si>
  <si>
    <t>キャンセビル6階</t>
    <rPh sb="7" eb="8">
      <t>カイ</t>
    </rPh>
    <phoneticPr fontId="2"/>
  </si>
  <si>
    <t>市民課</t>
    <rPh sb="0" eb="2">
      <t>シミン</t>
    </rPh>
    <rPh sb="2" eb="3">
      <t>カ</t>
    </rPh>
    <phoneticPr fontId="2"/>
  </si>
  <si>
    <t>令和8年度桜島火山活動対策協議会</t>
    <phoneticPr fontId="2"/>
  </si>
  <si>
    <t>西別館4階 議会協議会室</t>
    <rPh sb="0" eb="1">
      <t>ニシ</t>
    </rPh>
    <rPh sb="1" eb="3">
      <t>ベッカン</t>
    </rPh>
    <rPh sb="4" eb="5">
      <t>カイ</t>
    </rPh>
    <rPh sb="6" eb="8">
      <t>ギカイ</t>
    </rPh>
    <rPh sb="8" eb="10">
      <t>キョウギ</t>
    </rPh>
    <rPh sb="11" eb="12">
      <t>シツ</t>
    </rPh>
    <phoneticPr fontId="2"/>
  </si>
  <si>
    <t>危機管理課</t>
    <rPh sb="0" eb="2">
      <t>キキ</t>
    </rPh>
    <rPh sb="2" eb="4">
      <t>カンリ</t>
    </rPh>
    <rPh sb="4" eb="5">
      <t>カ</t>
    </rPh>
    <phoneticPr fontId="2"/>
  </si>
  <si>
    <t>令和８年度鹿児島市食品衛生功労者及び優良施設表彰式</t>
    <phoneticPr fontId="2"/>
  </si>
  <si>
    <t>城山ホテル</t>
    <rPh sb="0" eb="2">
      <t>シロヤマ</t>
    </rPh>
    <phoneticPr fontId="2"/>
  </si>
  <si>
    <t>生活衛生課</t>
    <rPh sb="0" eb="2">
      <t>セイカツ</t>
    </rPh>
    <rPh sb="2" eb="4">
      <t>エイセイ</t>
    </rPh>
    <rPh sb="4" eb="5">
      <t>カ</t>
    </rPh>
    <phoneticPr fontId="2"/>
  </si>
  <si>
    <t>躍動都市・かごしま応援寄附金に対する感謝状贈呈式</t>
    <phoneticPr fontId="2"/>
  </si>
  <si>
    <t>生活衛生課</t>
    <rPh sb="0" eb="2">
      <t>セイカツ</t>
    </rPh>
    <rPh sb="2" eb="5">
      <t>エイセイカ</t>
    </rPh>
    <phoneticPr fontId="2"/>
  </si>
  <si>
    <t>鹿児島東西・南北幹線道路建設促進期成会要望活動</t>
    <phoneticPr fontId="2"/>
  </si>
  <si>
    <t>鹿児島国道事務所 ほか</t>
    <rPh sb="0" eb="3">
      <t>カゴシマ</t>
    </rPh>
    <rPh sb="3" eb="5">
      <t>コクドウ</t>
    </rPh>
    <rPh sb="5" eb="7">
      <t>ジム</t>
    </rPh>
    <rPh sb="7" eb="8">
      <t>ショ</t>
    </rPh>
    <phoneticPr fontId="2"/>
  </si>
  <si>
    <t>街路整備課</t>
    <rPh sb="0" eb="2">
      <t>ガイロ</t>
    </rPh>
    <rPh sb="2" eb="4">
      <t>セイビ</t>
    </rPh>
    <rPh sb="4" eb="5">
      <t>カ</t>
    </rPh>
    <phoneticPr fontId="2"/>
  </si>
  <si>
    <t>おはなしのじかん(毎週月曜日)</t>
    <rPh sb="9" eb="11">
      <t>マイシュウ</t>
    </rPh>
    <rPh sb="11" eb="14">
      <t>ゲツヨウビ</t>
    </rPh>
    <phoneticPr fontId="2"/>
  </si>
  <si>
    <t>防災パネル展～風水害に備えよう～(12日まで)</t>
    <rPh sb="19" eb="20">
      <t>ニチ</t>
    </rPh>
    <phoneticPr fontId="2"/>
  </si>
  <si>
    <t>みなと大通り別館1階</t>
    <rPh sb="3" eb="5">
      <t>オオドオ</t>
    </rPh>
    <rPh sb="6" eb="8">
      <t>ベッカン</t>
    </rPh>
    <rPh sb="9" eb="10">
      <t>カイ</t>
    </rPh>
    <phoneticPr fontId="2"/>
  </si>
  <si>
    <t>磯海水浴場の清掃</t>
    <phoneticPr fontId="2"/>
  </si>
  <si>
    <t>磯海水浴場</t>
    <rPh sb="0" eb="1">
      <t>イソ</t>
    </rPh>
    <rPh sb="1" eb="4">
      <t>カイスイヨク</t>
    </rPh>
    <rPh sb="4" eb="5">
      <t>ジョウ</t>
    </rPh>
    <phoneticPr fontId="2"/>
  </si>
  <si>
    <t>環境政策課</t>
    <rPh sb="0" eb="2">
      <t>カンキョウ</t>
    </rPh>
    <rPh sb="2" eb="4">
      <t>セイサク</t>
    </rPh>
    <rPh sb="4" eb="5">
      <t>カ</t>
    </rPh>
    <phoneticPr fontId="2"/>
  </si>
  <si>
    <t>令和8年度第1回鹿児島市交通事業経営審議会</t>
    <phoneticPr fontId="2"/>
  </si>
  <si>
    <t>交通局3階 第2会議室</t>
    <rPh sb="0" eb="3">
      <t>コウツウキョク</t>
    </rPh>
    <rPh sb="4" eb="5">
      <t>カイ</t>
    </rPh>
    <rPh sb="6" eb="7">
      <t>ダイ</t>
    </rPh>
    <rPh sb="8" eb="11">
      <t>カイギシツ</t>
    </rPh>
    <phoneticPr fontId="2"/>
  </si>
  <si>
    <t>交通局総合企画課</t>
    <rPh sb="0" eb="3">
      <t>コウツウキョク</t>
    </rPh>
    <rPh sb="3" eb="5">
      <t>ソウゴウ</t>
    </rPh>
    <rPh sb="5" eb="7">
      <t>キカク</t>
    </rPh>
    <rPh sb="7" eb="8">
      <t>カ</t>
    </rPh>
    <phoneticPr fontId="2"/>
  </si>
  <si>
    <t>観光未来戦略アドバイザー 委嘱状交付式</t>
    <phoneticPr fontId="2"/>
  </si>
  <si>
    <t>応接室</t>
    <rPh sb="0" eb="3">
      <t>オウセツシツ</t>
    </rPh>
    <phoneticPr fontId="2"/>
  </si>
  <si>
    <t>観光戦略推進課</t>
    <phoneticPr fontId="2"/>
  </si>
  <si>
    <t>令和8年度第1回「かごしま観光未来塾」</t>
    <phoneticPr fontId="2"/>
  </si>
  <si>
    <t>ソーホーかごしま会議室A・B</t>
    <rPh sb="8" eb="11">
      <t>カイギシツ</t>
    </rPh>
    <phoneticPr fontId="2"/>
  </si>
  <si>
    <t>令和8年度第1回鹿児島市公共交通ビジョン協議会</t>
    <phoneticPr fontId="2"/>
  </si>
  <si>
    <t>青年会館</t>
    <phoneticPr fontId="2"/>
  </si>
  <si>
    <t>交通政策課</t>
    <rPh sb="0" eb="2">
      <t>コウツウ</t>
    </rPh>
    <rPh sb="2" eb="5">
      <t>セイサクカ</t>
    </rPh>
    <phoneticPr fontId="2"/>
  </si>
  <si>
    <t>大生工業株式会社への感謝状贈呈式</t>
    <rPh sb="15" eb="16">
      <t>シキ</t>
    </rPh>
    <phoneticPr fontId="2"/>
  </si>
  <si>
    <t>大生工業株式会社</t>
    <phoneticPr fontId="2"/>
  </si>
  <si>
    <t>市社会福祉協議会</t>
    <rPh sb="0" eb="1">
      <t>シ</t>
    </rPh>
    <rPh sb="1" eb="3">
      <t>シャカイ</t>
    </rPh>
    <rPh sb="3" eb="5">
      <t>フクシ</t>
    </rPh>
    <rPh sb="5" eb="8">
      <t>キョウギカイ</t>
    </rPh>
    <phoneticPr fontId="2"/>
  </si>
  <si>
    <t>鹿児島東西・南北幹線道路建設促進期成会要望活動</t>
    <phoneticPr fontId="2"/>
  </si>
  <si>
    <t>国土交通省 ほか</t>
    <rPh sb="0" eb="2">
      <t>コクド</t>
    </rPh>
    <rPh sb="2" eb="5">
      <t>コウツウショウ</t>
    </rPh>
    <phoneticPr fontId="2"/>
  </si>
  <si>
    <t>街路整備課</t>
    <rPh sb="0" eb="2">
      <t>ガイロ</t>
    </rPh>
    <rPh sb="2" eb="4">
      <t>セイビ</t>
    </rPh>
    <rPh sb="4" eb="5">
      <t>カ</t>
    </rPh>
    <phoneticPr fontId="2"/>
  </si>
  <si>
    <t>危険物安全週間に伴う消防演習</t>
    <phoneticPr fontId="2"/>
  </si>
  <si>
    <t>出光興産株式会社鹿児島油槽所</t>
    <phoneticPr fontId="2"/>
  </si>
  <si>
    <t>消防局総務課</t>
    <rPh sb="0" eb="2">
      <t>ショウボウ</t>
    </rPh>
    <rPh sb="2" eb="3">
      <t>キョク</t>
    </rPh>
    <rPh sb="3" eb="6">
      <t>ソウムカ</t>
    </rPh>
    <phoneticPr fontId="2"/>
  </si>
  <si>
    <t>上町の日提唱16周年鹿児島駅周辺クリーン作戦2026</t>
    <phoneticPr fontId="2"/>
  </si>
  <si>
    <t>鹿児島駅周辺</t>
    <rPh sb="0" eb="3">
      <t>カゴシマ</t>
    </rPh>
    <rPh sb="3" eb="4">
      <t>エキ</t>
    </rPh>
    <rPh sb="4" eb="6">
      <t>シュウヘン</t>
    </rPh>
    <phoneticPr fontId="2"/>
  </si>
  <si>
    <t>市街地まちづくり推進課</t>
    <rPh sb="0" eb="3">
      <t>シガイチ</t>
    </rPh>
    <rPh sb="8" eb="10">
      <t>スイシン</t>
    </rPh>
    <rPh sb="10" eb="11">
      <t>カ</t>
    </rPh>
    <phoneticPr fontId="2"/>
  </si>
  <si>
    <t>市立図書館への寄附に対する感謝状贈呈式</t>
    <phoneticPr fontId="2"/>
  </si>
  <si>
    <t>市立図書館</t>
    <rPh sb="0" eb="2">
      <t>シリツ</t>
    </rPh>
    <rPh sb="2" eb="5">
      <t>トショカン</t>
    </rPh>
    <phoneticPr fontId="2"/>
  </si>
  <si>
    <t>マイアミ市高校生 市長表敬</t>
    <phoneticPr fontId="2"/>
  </si>
  <si>
    <t>国際交流課</t>
    <rPh sb="0" eb="2">
      <t>コクサイ</t>
    </rPh>
    <rPh sb="2" eb="4">
      <t>コウリュウ</t>
    </rPh>
    <rPh sb="4" eb="5">
      <t>カ</t>
    </rPh>
    <phoneticPr fontId="2"/>
  </si>
  <si>
    <t>株式会社鹿工設備様からの寄付金贈呈式</t>
    <rPh sb="0" eb="4">
      <t>カブシキガイシャ</t>
    </rPh>
    <rPh sb="4" eb="5">
      <t>シカ</t>
    </rPh>
    <rPh sb="5" eb="6">
      <t>コウ</t>
    </rPh>
    <rPh sb="6" eb="8">
      <t>セツビ</t>
    </rPh>
    <rPh sb="8" eb="9">
      <t>サマ</t>
    </rPh>
    <rPh sb="12" eb="15">
      <t>キフキン</t>
    </rPh>
    <rPh sb="15" eb="17">
      <t>ゾウテイ</t>
    </rPh>
    <rPh sb="17" eb="18">
      <t>シキ</t>
    </rPh>
    <phoneticPr fontId="2"/>
  </si>
  <si>
    <t>市民福祉プラザ4階</t>
    <rPh sb="0" eb="2">
      <t>シミン</t>
    </rPh>
    <rPh sb="2" eb="4">
      <t>フクシ</t>
    </rPh>
    <rPh sb="8" eb="9">
      <t>カイ</t>
    </rPh>
    <phoneticPr fontId="2"/>
  </si>
  <si>
    <t>市社会福祉協議会</t>
    <phoneticPr fontId="2"/>
  </si>
  <si>
    <t>平和について考える「令和８年度慰霊式」</t>
    <phoneticPr fontId="2"/>
  </si>
  <si>
    <t>鹿児島女子高等学校</t>
    <rPh sb="0" eb="3">
      <t>カゴシマ</t>
    </rPh>
    <rPh sb="3" eb="5">
      <t>ジョシ</t>
    </rPh>
    <rPh sb="5" eb="7">
      <t>コウトウ</t>
    </rPh>
    <rPh sb="7" eb="9">
      <t>ガッコウ</t>
    </rPh>
    <phoneticPr fontId="2"/>
  </si>
  <si>
    <t>「子ども食堂等支援企画」に係る産地交流会（田植え体験)</t>
    <phoneticPr fontId="2"/>
  </si>
  <si>
    <t>パールライス実証園</t>
    <rPh sb="6" eb="8">
      <t>ジッショウ</t>
    </rPh>
    <rPh sb="8" eb="9">
      <t>エン</t>
    </rPh>
    <phoneticPr fontId="2"/>
  </si>
  <si>
    <t>公益財団法人かごしま環境未来財団と鹿児島市立原良小学校との地域連携協力校に関する協力協定締結式</t>
    <phoneticPr fontId="2"/>
  </si>
  <si>
    <t>原良小学校</t>
    <rPh sb="0" eb="2">
      <t>ハララ</t>
    </rPh>
    <rPh sb="2" eb="5">
      <t>ショウガッコウ</t>
    </rPh>
    <phoneticPr fontId="15"/>
  </si>
  <si>
    <t>かごしま環境未来館</t>
    <rPh sb="4" eb="6">
      <t>カンキョウ</t>
    </rPh>
    <rPh sb="6" eb="8">
      <t>ミライ</t>
    </rPh>
    <rPh sb="8" eb="9">
      <t>カン</t>
    </rPh>
    <phoneticPr fontId="15"/>
  </si>
  <si>
    <t>男女共同参画週間後援会「知ろう！気づこう！アンコンシャス・バイアス～一人ひとりの可能性が広がることを目指して～」</t>
    <rPh sb="0" eb="2">
      <t>ダンジョ</t>
    </rPh>
    <rPh sb="2" eb="4">
      <t>キョウドウ</t>
    </rPh>
    <rPh sb="4" eb="6">
      <t>サンカク</t>
    </rPh>
    <rPh sb="6" eb="8">
      <t>シュウカン</t>
    </rPh>
    <rPh sb="8" eb="11">
      <t>コウエンカイ</t>
    </rPh>
    <phoneticPr fontId="2"/>
  </si>
  <si>
    <t>サンエールかごしま</t>
    <phoneticPr fontId="2"/>
  </si>
  <si>
    <t>男女共同参画推進課</t>
    <rPh sb="0" eb="2">
      <t>ダンジョ</t>
    </rPh>
    <rPh sb="2" eb="4">
      <t>キョウドウ</t>
    </rPh>
    <rPh sb="4" eb="6">
      <t>サンカク</t>
    </rPh>
    <rPh sb="6" eb="8">
      <t>スイシン</t>
    </rPh>
    <rPh sb="8" eb="9">
      <t>カ</t>
    </rPh>
    <phoneticPr fontId="2"/>
  </si>
  <si>
    <t>太平洋戦争民間犠牲者慰霊碑「人間之碑」への献花</t>
    <phoneticPr fontId="2"/>
  </si>
  <si>
    <t>みなと大通り公園</t>
    <phoneticPr fontId="2"/>
  </si>
  <si>
    <t>地域福祉課</t>
    <rPh sb="0" eb="2">
      <t>チイキ</t>
    </rPh>
    <rPh sb="2" eb="5">
      <t>フクシカ</t>
    </rPh>
    <phoneticPr fontId="2"/>
  </si>
  <si>
    <t>移住クリエイター交流会</t>
    <phoneticPr fontId="2"/>
  </si>
  <si>
    <t>mark MEIZAN</t>
    <phoneticPr fontId="2"/>
  </si>
  <si>
    <t>産業創出課</t>
    <rPh sb="0" eb="2">
      <t>サンギョウ</t>
    </rPh>
    <rPh sb="2" eb="4">
      <t>ソウシュツ</t>
    </rPh>
    <rPh sb="4" eb="5">
      <t>カ</t>
    </rPh>
    <phoneticPr fontId="2"/>
  </si>
  <si>
    <t>八重の棚田オーナーによる田植え体験</t>
    <phoneticPr fontId="2"/>
  </si>
  <si>
    <t>八重の棚田</t>
    <rPh sb="0" eb="2">
      <t>ヤエ</t>
    </rPh>
    <rPh sb="3" eb="5">
      <t>タナダ</t>
    </rPh>
    <phoneticPr fontId="2"/>
  </si>
  <si>
    <t>世界遺産・ジオ・ツーリズム推進課</t>
    <phoneticPr fontId="2"/>
  </si>
  <si>
    <t>月</t>
    <rPh sb="0" eb="1">
      <t>ツキ</t>
    </rPh>
    <phoneticPr fontId="2"/>
  </si>
  <si>
    <t>＼女性限定／消防・警察・海保おしごと体験会</t>
    <phoneticPr fontId="2"/>
  </si>
  <si>
    <t>市消防総合訓練研修センター</t>
    <rPh sb="0" eb="1">
      <t>シ</t>
    </rPh>
    <rPh sb="1" eb="3">
      <t>ショウボウ</t>
    </rPh>
    <rPh sb="3" eb="5">
      <t>ソウゴウ</t>
    </rPh>
    <rPh sb="5" eb="7">
      <t>クンレン</t>
    </rPh>
    <rPh sb="7" eb="9">
      <t>ケンシュウ</t>
    </rPh>
    <phoneticPr fontId="2"/>
  </si>
  <si>
    <t>消防局総務課</t>
    <rPh sb="0" eb="2">
      <t>ショウボウ</t>
    </rPh>
    <rPh sb="2" eb="3">
      <t>キョク</t>
    </rPh>
    <rPh sb="3" eb="6">
      <t>ソウムカ</t>
    </rPh>
    <phoneticPr fontId="2"/>
  </si>
  <si>
    <t>父の日イベント</t>
    <phoneticPr fontId="2"/>
  </si>
  <si>
    <t>ふれあいランド</t>
    <phoneticPr fontId="2"/>
  </si>
  <si>
    <t>りぼんかん</t>
    <phoneticPr fontId="2"/>
  </si>
  <si>
    <t>鹿児島市立小学校への寄附・感謝状贈呈式</t>
    <phoneticPr fontId="2"/>
  </si>
  <si>
    <t>市教育総合センター2階 委員会室</t>
    <rPh sb="0" eb="1">
      <t>シ</t>
    </rPh>
    <rPh sb="1" eb="3">
      <t>キョウイク</t>
    </rPh>
    <rPh sb="3" eb="5">
      <t>ソウゴウ</t>
    </rPh>
    <rPh sb="10" eb="11">
      <t>カイ</t>
    </rPh>
    <rPh sb="12" eb="16">
      <t>イインカイシツ</t>
    </rPh>
    <phoneticPr fontId="2"/>
  </si>
  <si>
    <t>教育委員会総務課</t>
    <rPh sb="0" eb="2">
      <t>キョウイク</t>
    </rPh>
    <rPh sb="2" eb="5">
      <t>イインカイ</t>
    </rPh>
    <rPh sb="5" eb="8">
      <t>ソウムカ</t>
    </rPh>
    <phoneticPr fontId="2"/>
  </si>
  <si>
    <t>鹿児島市学校規模適正化・適正配置基本計画検討委員会</t>
    <phoneticPr fontId="2"/>
  </si>
  <si>
    <t>市教育総合センター2階 女性第三研修室</t>
    <rPh sb="0" eb="1">
      <t>シ</t>
    </rPh>
    <rPh sb="1" eb="3">
      <t>キョウイク</t>
    </rPh>
    <rPh sb="3" eb="5">
      <t>ソウゴウ</t>
    </rPh>
    <rPh sb="10" eb="11">
      <t>カイ</t>
    </rPh>
    <rPh sb="12" eb="14">
      <t>ジョセイ</t>
    </rPh>
    <rPh sb="14" eb="16">
      <t>ダイサン</t>
    </rPh>
    <rPh sb="16" eb="18">
      <t>ケンシュウ</t>
    </rPh>
    <rPh sb="18" eb="19">
      <t>シツ</t>
    </rPh>
    <phoneticPr fontId="2"/>
  </si>
  <si>
    <t>学校整備推進課</t>
    <rPh sb="0" eb="2">
      <t>ガッコウ</t>
    </rPh>
    <rPh sb="2" eb="4">
      <t>セイビ</t>
    </rPh>
    <rPh sb="4" eb="7">
      <t>スイシンカ</t>
    </rPh>
    <phoneticPr fontId="2"/>
  </si>
  <si>
    <t>古文書講座「南洲翁の手紙を読む」</t>
    <phoneticPr fontId="2"/>
  </si>
  <si>
    <t>西郷南洲顕彰館</t>
    <phoneticPr fontId="2"/>
  </si>
  <si>
    <t>月</t>
    <rPh sb="0" eb="1">
      <t>ツキ</t>
    </rPh>
    <phoneticPr fontId="1"/>
  </si>
  <si>
    <t>応接室</t>
    <rPh sb="0" eb="3">
      <t>オウセツシツ</t>
    </rPh>
    <phoneticPr fontId="1"/>
  </si>
  <si>
    <t>東京事務所</t>
    <rPh sb="0" eb="2">
      <t>トウキョウ</t>
    </rPh>
    <rPh sb="2" eb="4">
      <t>ジム</t>
    </rPh>
    <rPh sb="4" eb="5">
      <t>ショ</t>
    </rPh>
    <phoneticPr fontId="1"/>
  </si>
  <si>
    <t>グルメプレゼンターはっしー氏市長表敬</t>
  </si>
  <si>
    <t>企業版ふるさと納税に対する合同感謝状贈呈式</t>
    <phoneticPr fontId="2"/>
  </si>
  <si>
    <t>本館2階 特別会議室</t>
    <rPh sb="0" eb="2">
      <t>ホンカン</t>
    </rPh>
    <rPh sb="3" eb="4">
      <t>カイ</t>
    </rPh>
    <rPh sb="5" eb="7">
      <t>トクベツ</t>
    </rPh>
    <rPh sb="7" eb="10">
      <t>カイギシツ</t>
    </rPh>
    <phoneticPr fontId="2"/>
  </si>
  <si>
    <t>ふるさと納税・シティプロモーション戦略課</t>
    <phoneticPr fontId="2"/>
  </si>
  <si>
    <t>歴史的公文書の展示「鹿児島市の戦災復興」(7月2日まで)</t>
    <rPh sb="22" eb="23">
      <t>ガツ</t>
    </rPh>
    <rPh sb="24" eb="25">
      <t>ニチ</t>
    </rPh>
    <phoneticPr fontId="2"/>
  </si>
  <si>
    <t>市立天文館図書館</t>
    <rPh sb="0" eb="2">
      <t>シリツ</t>
    </rPh>
    <rPh sb="2" eb="5">
      <t>テンモンカン</t>
    </rPh>
    <rPh sb="5" eb="8">
      <t>トショカン</t>
    </rPh>
    <phoneticPr fontId="2"/>
  </si>
  <si>
    <t>総務部総務課</t>
    <rPh sb="0" eb="2">
      <t>ソウム</t>
    </rPh>
    <rPh sb="2" eb="3">
      <t>ブ</t>
    </rPh>
    <rPh sb="3" eb="6">
      <t>ソウムカ</t>
    </rPh>
    <phoneticPr fontId="2"/>
  </si>
  <si>
    <t>企業版ふるさと納税に対する感謝状贈呈式</t>
    <phoneticPr fontId="2"/>
  </si>
  <si>
    <t>鹿児島市特別職報酬等審議会</t>
    <phoneticPr fontId="2"/>
  </si>
  <si>
    <t>職員課</t>
    <rPh sb="0" eb="2">
      <t>ショクイン</t>
    </rPh>
    <rPh sb="2" eb="3">
      <t>カ</t>
    </rPh>
    <phoneticPr fontId="2"/>
  </si>
  <si>
    <t>吉田地域の生産者と中学生の交流会</t>
    <phoneticPr fontId="2"/>
  </si>
  <si>
    <t>吉田南中学校</t>
    <rPh sb="0" eb="2">
      <t>ヨシダ</t>
    </rPh>
    <rPh sb="2" eb="3">
      <t>ミナミ</t>
    </rPh>
    <rPh sb="3" eb="6">
      <t>チュウガッコウ</t>
    </rPh>
    <phoneticPr fontId="2"/>
  </si>
  <si>
    <t>吉田学校給食センター</t>
    <phoneticPr fontId="2"/>
  </si>
  <si>
    <t>第1回鹿児島市成年後見制度推進協議会</t>
    <phoneticPr fontId="2"/>
  </si>
  <si>
    <t>鹿児島市総合教育センター３階 青年会館研修室</t>
    <phoneticPr fontId="2"/>
  </si>
  <si>
    <t>認知症支援室</t>
    <rPh sb="0" eb="3">
      <t>ニンチショウ</t>
    </rPh>
    <rPh sb="3" eb="5">
      <t>シエン</t>
    </rPh>
    <rPh sb="5" eb="6">
      <t>シツ</t>
    </rPh>
    <phoneticPr fontId="2"/>
  </si>
  <si>
    <t>令和8年度おはら祭振興会総会</t>
    <phoneticPr fontId="2"/>
  </si>
  <si>
    <t>ソーホーかごしま会議室</t>
    <rPh sb="8" eb="11">
      <t>カイギシツ</t>
    </rPh>
    <phoneticPr fontId="2"/>
  </si>
  <si>
    <t>観光振興課</t>
    <rPh sb="0" eb="2">
      <t>カンコウ</t>
    </rPh>
    <rPh sb="2" eb="5">
      <t>シンコウカ</t>
    </rPh>
    <phoneticPr fontId="2"/>
  </si>
  <si>
    <t>七夕まつりプレイベント (27日も) ※13:30も</t>
    <rPh sb="15" eb="16">
      <t>ニチ</t>
    </rPh>
    <phoneticPr fontId="2"/>
  </si>
  <si>
    <t>JＲ博多駅在来線中央改札口前</t>
    <rPh sb="2" eb="5">
      <t>ハカタエキ</t>
    </rPh>
    <rPh sb="5" eb="8">
      <t>ザイライセン</t>
    </rPh>
    <rPh sb="8" eb="10">
      <t>チュウオウ</t>
    </rPh>
    <rPh sb="10" eb="12">
      <t>カイサツ</t>
    </rPh>
    <rPh sb="12" eb="13">
      <t>グチ</t>
    </rPh>
    <rPh sb="13" eb="14">
      <t>マエ</t>
    </rPh>
    <phoneticPr fontId="2"/>
  </si>
  <si>
    <t>鹿児島観光コンベンション協会</t>
    <rPh sb="0" eb="3">
      <t>カゴシマ</t>
    </rPh>
    <rPh sb="3" eb="5">
      <t>カンコウ</t>
    </rPh>
    <rPh sb="12" eb="14">
      <t>キョウカイ</t>
    </rPh>
    <phoneticPr fontId="2"/>
  </si>
  <si>
    <t>西郷隆盛生誕200年記念 マルシェin博多(28日も)</t>
    <rPh sb="24" eb="25">
      <t>ニチ</t>
    </rPh>
    <phoneticPr fontId="2"/>
  </si>
  <si>
    <t>インターナショナルカレッジ</t>
    <phoneticPr fontId="2"/>
  </si>
  <si>
    <t>かごしま国際交流センター</t>
    <rPh sb="4" eb="6">
      <t>コクサイ</t>
    </rPh>
    <rPh sb="6" eb="8">
      <t>コウリュウ</t>
    </rPh>
    <phoneticPr fontId="2"/>
  </si>
  <si>
    <t>市国際交流センター</t>
    <rPh sb="0" eb="1">
      <t>シ</t>
    </rPh>
    <rPh sb="1" eb="3">
      <t>コクサイ</t>
    </rPh>
    <rPh sb="3" eb="5">
      <t>コウリュウ</t>
    </rPh>
    <phoneticPr fontId="2"/>
  </si>
  <si>
    <t>交通ルール＆ゴミの出し方講座</t>
    <phoneticPr fontId="2"/>
  </si>
  <si>
    <t>かごしま国際交流センター1階 多目的ホール</t>
    <rPh sb="4" eb="6">
      <t>コクサイ</t>
    </rPh>
    <rPh sb="6" eb="8">
      <t>コウリュウ</t>
    </rPh>
    <rPh sb="13" eb="14">
      <t>カイ</t>
    </rPh>
    <rPh sb="15" eb="18">
      <t>タモクテキ</t>
    </rPh>
    <phoneticPr fontId="2"/>
  </si>
  <si>
    <t>高齢者クラブとのふれあい交流「七夕飾りづくり」</t>
    <phoneticPr fontId="2"/>
  </si>
  <si>
    <t>郡山小学校</t>
    <rPh sb="0" eb="2">
      <t>コオリヤマ</t>
    </rPh>
    <rPh sb="2" eb="5">
      <t>ショウガッコウ</t>
    </rPh>
    <phoneticPr fontId="2"/>
  </si>
  <si>
    <t>市長と語る会（城西地区）</t>
    <rPh sb="0" eb="2">
      <t>シチョウ</t>
    </rPh>
    <rPh sb="3" eb="4">
      <t>カタ</t>
    </rPh>
    <rPh sb="5" eb="6">
      <t>カイ</t>
    </rPh>
    <rPh sb="7" eb="9">
      <t>ジョウセイ</t>
    </rPh>
    <rPh sb="9" eb="11">
      <t>チク</t>
    </rPh>
    <phoneticPr fontId="2"/>
  </si>
  <si>
    <t>西部保健センター</t>
    <rPh sb="0" eb="2">
      <t>セイブ</t>
    </rPh>
    <rPh sb="2" eb="4">
      <t>ホケン</t>
    </rPh>
    <phoneticPr fontId="2"/>
  </si>
  <si>
    <t>市民協働課</t>
    <rPh sb="0" eb="2">
      <t>シミン</t>
    </rPh>
    <rPh sb="2" eb="4">
      <t>キョウドウ</t>
    </rPh>
    <rPh sb="4" eb="5">
      <t>カ</t>
    </rPh>
    <phoneticPr fontId="2"/>
  </si>
  <si>
    <t>さつき株式会社による電子黒板寄贈に対する感謝状贈呈式</t>
    <phoneticPr fontId="2"/>
  </si>
  <si>
    <t>田上小学校</t>
    <rPh sb="0" eb="2">
      <t>タガミ</t>
    </rPh>
    <rPh sb="2" eb="5">
      <t>ショウガッコウ</t>
    </rPh>
    <phoneticPr fontId="2"/>
  </si>
  <si>
    <t>学校ICT推進センター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</si>
</sst>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sz val="10"/>
      <name val="ＭＳ Ｐ明朝"/>
      <family val="1"/>
      <charset val="128"/>
    </font>
    <font>
      <b/>
      <sz val="10"/>
      <name val="HGPｺﾞｼｯｸM"/>
      <family val="3"/>
      <charset val="128"/>
    </font>
    <font>
      <b/>
      <sz val="12"/>
      <name val="HGPｺﾞｼｯｸM"/>
      <family val="3"/>
      <charset val="128"/>
    </font>
    <font>
      <b/>
      <sz val="10"/>
      <name val="ＭＳ Ｐゴシック"/>
      <family val="3"/>
      <charset val="128"/>
    </font>
    <font>
      <sz val="11"/>
      <color theme="1"/>
      <name val="ＭＳ Ｐゴシック"/>
      <family val="3"/>
      <charset val="128"/>
      <scheme val="minor"/>
    </font>
    <font>
      <sz val="11"/>
      <name val="HGPｺﾞｼｯｸM"/>
      <family val="3"/>
      <charset val="128"/>
    </font>
    <font>
      <sz val="12"/>
      <name val="ＭＳ Ｐゴシック"/>
      <family val="3"/>
      <charset val="128"/>
      <scheme val="major"/>
    </font>
    <font>
      <sz val="11"/>
      <name val="ＭＳ Ｐゴシック"/>
      <family val="3"/>
    </font>
    <font>
      <sz val="11"/>
      <color rgb="FF000000"/>
      <name val="ＭＳ Ｐゴシック"/>
      <family val="3"/>
      <charset val="128"/>
    </font>
    <font>
      <b/>
      <sz val="14"/>
      <name val="ＭＳ Ｐゴシック"/>
      <family val="3"/>
      <charset val="128"/>
    </font>
    <font>
      <b/>
      <sz val="11"/>
      <name val="ＭＳ Ｐゴシック"/>
      <family val="3"/>
      <charset val="128"/>
    </font>
    <font>
      <b/>
      <sz val="26"/>
      <color rgb="FF00B050"/>
      <name val="UD デジタル 教科書体 N-B"/>
      <family val="1"/>
      <charset val="128"/>
    </font>
    <font>
      <sz val="1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indexed="65"/>
        <bgColor indexed="64"/>
      </patternFill>
    </fill>
  </fills>
  <borders count="17">
    <border>
      <left/>
      <right/>
      <top/>
      <bottom/>
      <diagonal/>
    </border>
    <border>
      <left/>
      <right/>
      <top/>
      <bottom style="hair">
        <color indexed="64"/>
      </bottom>
      <diagonal/>
    </border>
    <border>
      <left style="hair">
        <color indexed="64"/>
      </left>
      <right style="hair">
        <color indexed="64"/>
      </right>
      <top style="hair">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4">
    <xf numFmtId="0" fontId="0" fillId="0" borderId="0"/>
    <xf numFmtId="0" fontId="9" fillId="0" borderId="0"/>
    <xf numFmtId="0" fontId="12" fillId="0" borderId="0"/>
    <xf numFmtId="0" fontId="1" fillId="0" borderId="0">
      <alignment vertical="center"/>
    </xf>
  </cellStyleXfs>
  <cellXfs count="64">
    <xf numFmtId="0" fontId="0" fillId="0" borderId="0" xfId="0"/>
    <xf numFmtId="0" fontId="3"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7" fillId="0" borderId="1" xfId="0" applyFont="1" applyBorder="1" applyAlignment="1">
      <alignment horizontal="center" vertical="center" shrinkToFit="1"/>
    </xf>
    <xf numFmtId="20" fontId="10" fillId="0" borderId="0" xfId="0" applyNumberFormat="1" applyFont="1" applyAlignment="1">
      <alignment horizontal="center" vertical="center"/>
    </xf>
    <xf numFmtId="0" fontId="5" fillId="0" borderId="0" xfId="0" applyFont="1" applyAlignment="1">
      <alignment horizontal="left" vertical="center" wrapText="1" shrinkToFit="1"/>
    </xf>
    <xf numFmtId="0" fontId="0" fillId="0" borderId="0" xfId="0" applyAlignment="1">
      <alignment vertical="center"/>
    </xf>
    <xf numFmtId="0" fontId="0" fillId="0" borderId="7" xfId="0" applyBorder="1" applyAlignment="1">
      <alignment vertical="center"/>
    </xf>
    <xf numFmtId="0" fontId="0" fillId="0" borderId="7" xfId="0" applyBorder="1"/>
    <xf numFmtId="0" fontId="0" fillId="0" borderId="8" xfId="0" applyBorder="1"/>
    <xf numFmtId="0" fontId="0" fillId="0" borderId="8" xfId="0" applyBorder="1" applyAlignment="1">
      <alignment vertical="center"/>
    </xf>
    <xf numFmtId="0" fontId="0" fillId="3" borderId="5" xfId="0" applyFill="1" applyBorder="1" applyAlignment="1">
      <alignment horizontal="center"/>
    </xf>
    <xf numFmtId="0" fontId="0" fillId="3" borderId="3" xfId="0" applyFill="1" applyBorder="1"/>
    <xf numFmtId="0" fontId="0" fillId="3" borderId="6" xfId="0" applyFill="1" applyBorder="1"/>
    <xf numFmtId="0" fontId="0" fillId="0" borderId="4" xfId="0"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8" fillId="2" borderId="2" xfId="0" applyFont="1" applyFill="1" applyBorder="1" applyAlignment="1">
      <alignment horizontal="center" vertical="center" shrinkToFit="1"/>
    </xf>
    <xf numFmtId="2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shrinkToFit="1"/>
    </xf>
    <xf numFmtId="0" fontId="6" fillId="4" borderId="0" xfId="0" applyFont="1" applyFill="1" applyAlignment="1">
      <alignment horizontal="center" vertical="center" shrinkToFit="1"/>
    </xf>
    <xf numFmtId="20" fontId="10" fillId="4" borderId="0" xfId="0" applyNumberFormat="1" applyFont="1" applyFill="1" applyAlignment="1">
      <alignment horizontal="center" vertical="center"/>
    </xf>
    <xf numFmtId="0" fontId="5" fillId="4" borderId="0" xfId="0" applyFont="1" applyFill="1" applyAlignment="1">
      <alignment horizontal="left" vertical="center" shrinkToFit="1"/>
    </xf>
    <xf numFmtId="0" fontId="5" fillId="4" borderId="0" xfId="0" applyFont="1" applyFill="1" applyAlignment="1">
      <alignment horizontal="left" vertical="center" wrapText="1" shrinkToFit="1"/>
    </xf>
    <xf numFmtId="0" fontId="16" fillId="0" borderId="0" xfId="0" applyFont="1" applyAlignment="1">
      <alignment horizontal="left" vertical="center"/>
    </xf>
    <xf numFmtId="0" fontId="3" fillId="0" borderId="4" xfId="0" applyFont="1" applyBorder="1" applyAlignment="1">
      <alignment horizontal="center" vertical="center"/>
    </xf>
    <xf numFmtId="0" fontId="5" fillId="4" borderId="0" xfId="0" applyFont="1" applyFill="1" applyAlignment="1">
      <alignment vertical="center" wrapText="1" shrinkToFit="1"/>
    </xf>
    <xf numFmtId="0" fontId="5" fillId="4" borderId="0" xfId="0" applyFont="1" applyFill="1" applyAlignment="1">
      <alignment vertical="center" shrinkToFit="1"/>
    </xf>
    <xf numFmtId="176" fontId="4" fillId="5" borderId="10" xfId="0" applyNumberFormat="1" applyFont="1" applyFill="1" applyBorder="1" applyAlignment="1">
      <alignment vertical="center" wrapText="1"/>
    </xf>
    <xf numFmtId="0" fontId="8" fillId="2" borderId="2" xfId="0" applyFont="1" applyFill="1" applyBorder="1" applyAlignment="1">
      <alignment horizontal="center" vertical="center" wrapText="1"/>
    </xf>
    <xf numFmtId="20" fontId="4" fillId="5" borderId="11"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quotePrefix="1" applyFont="1" applyFill="1" applyBorder="1" applyAlignment="1">
      <alignment horizontal="center" vertical="center" shrinkToFit="1"/>
    </xf>
    <xf numFmtId="0" fontId="8" fillId="2" borderId="14" xfId="0" applyFont="1" applyFill="1" applyBorder="1" applyAlignment="1">
      <alignment horizontal="center" vertical="center" wrapText="1"/>
    </xf>
    <xf numFmtId="20" fontId="8" fillId="2" borderId="14" xfId="0" applyNumberFormat="1" applyFont="1" applyFill="1" applyBorder="1" applyAlignment="1">
      <alignment horizontal="center" vertical="center" wrapText="1"/>
    </xf>
    <xf numFmtId="0" fontId="4" fillId="0" borderId="0" xfId="0" applyFont="1" applyAlignment="1">
      <alignment horizontal="center" vertical="center"/>
    </xf>
    <xf numFmtId="0" fontId="4" fillId="5" borderId="10" xfId="0" applyFont="1" applyFill="1" applyBorder="1" applyAlignment="1">
      <alignment vertical="center" shrinkToFi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77" fontId="8" fillId="2" borderId="12" xfId="0" quotePrefix="1" applyNumberFormat="1" applyFont="1" applyFill="1" applyBorder="1" applyAlignment="1">
      <alignment horizontal="center" vertical="center" shrinkToFit="1"/>
    </xf>
    <xf numFmtId="177" fontId="8" fillId="2" borderId="13" xfId="0" quotePrefix="1" applyNumberFormat="1" applyFont="1" applyFill="1" applyBorder="1" applyAlignment="1">
      <alignment horizontal="center" vertical="center" shrinkToFit="1"/>
    </xf>
    <xf numFmtId="177" fontId="8" fillId="2" borderId="2" xfId="0" applyNumberFormat="1" applyFont="1" applyFill="1" applyBorder="1" applyAlignment="1">
      <alignment horizontal="center" vertical="center" wrapText="1"/>
    </xf>
    <xf numFmtId="177" fontId="8" fillId="2" borderId="14" xfId="0" applyNumberFormat="1" applyFont="1" applyFill="1" applyBorder="1" applyAlignment="1">
      <alignment horizontal="center" vertical="center" wrapText="1"/>
    </xf>
    <xf numFmtId="20" fontId="4" fillId="0" borderId="10" xfId="0" applyNumberFormat="1" applyFont="1" applyBorder="1" applyAlignment="1" applyProtection="1">
      <alignment horizontal="center" vertical="center"/>
      <protection locked="0"/>
    </xf>
    <xf numFmtId="176" fontId="4" fillId="5" borderId="10" xfId="0" applyNumberFormat="1"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shrinkToFit="1"/>
      <protection locked="0"/>
    </xf>
    <xf numFmtId="20" fontId="4" fillId="5" borderId="10" xfId="0" applyNumberFormat="1"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shrinkToFit="1"/>
      <protection locked="0"/>
    </xf>
    <xf numFmtId="0" fontId="8" fillId="2" borderId="13" xfId="0" quotePrefix="1" applyFont="1" applyFill="1" applyBorder="1" applyAlignment="1">
      <alignment horizontal="center" vertical="center" shrinkToFit="1"/>
    </xf>
    <xf numFmtId="176" fontId="4" fillId="5" borderId="10" xfId="0" applyNumberFormat="1" applyFont="1" applyFill="1" applyBorder="1" applyAlignment="1" applyProtection="1">
      <alignment horizontal="left" vertical="center" wrapText="1" shrinkToFit="1"/>
      <protection locked="0"/>
    </xf>
    <xf numFmtId="176" fontId="4" fillId="0" borderId="10" xfId="0" applyNumberFormat="1" applyFont="1" applyBorder="1" applyAlignment="1" applyProtection="1">
      <alignment horizontal="left" vertical="center" wrapText="1"/>
      <protection locked="0"/>
    </xf>
    <xf numFmtId="176" fontId="4" fillId="0" borderId="10" xfId="0" applyNumberFormat="1" applyFont="1" applyBorder="1" applyAlignment="1" applyProtection="1">
      <alignment horizontal="left" vertical="center" wrapText="1" shrinkToFit="1"/>
      <protection locked="0"/>
    </xf>
    <xf numFmtId="177" fontId="8" fillId="2" borderId="16" xfId="0" quotePrefix="1" applyNumberFormat="1" applyFont="1" applyFill="1" applyBorder="1" applyAlignment="1">
      <alignment horizontal="center" vertical="center" shrinkToFit="1"/>
    </xf>
    <xf numFmtId="177" fontId="8" fillId="2" borderId="15" xfId="0" applyNumberFormat="1" applyFont="1" applyFill="1" applyBorder="1" applyAlignment="1">
      <alignment horizontal="center" vertical="center" wrapText="1"/>
    </xf>
    <xf numFmtId="0" fontId="11" fillId="0" borderId="1" xfId="0" applyFont="1" applyBorder="1" applyAlignment="1">
      <alignment horizontal="lef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0" fillId="0" borderId="9"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4" xfId="3" xr:uid="{6397B955-4FBA-4AB6-8261-0C515359171B}"/>
  </cellStyles>
  <dxfs count="4">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s>
  <tableStyles count="0" defaultTableStyle="TableStyleMedium2" defaultPivotStyle="PivotStyleLight16"/>
  <colors>
    <mruColors>
      <color rgb="FFCCFFCC"/>
      <color rgb="FF66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371475</xdr:colOff>
      <xdr:row>1</xdr:row>
      <xdr:rowOff>14290</xdr:rowOff>
    </xdr:from>
    <xdr:to>
      <xdr:col>28</xdr:col>
      <xdr:colOff>47625</xdr:colOff>
      <xdr:row>8</xdr:row>
      <xdr:rowOff>728663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01113" y="176215"/>
          <a:ext cx="4210050" cy="5010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全体の作業内容</a:t>
          </a:r>
          <a:endParaRPr kumimoji="1" lang="en-US" altLang="ja-JP" sz="1100"/>
        </a:p>
        <a:p>
          <a:r>
            <a:rPr kumimoji="1" lang="ja-JP" altLang="en-US" sz="1100"/>
            <a:t>①日付の黄色部分を入力</a:t>
          </a:r>
          <a:endParaRPr kumimoji="1" lang="en-US" altLang="ja-JP" sz="1100"/>
        </a:p>
        <a:p>
          <a:r>
            <a:rPr kumimoji="1" lang="ja-JP" altLang="en-US" sz="110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非表示になっている行を再表示</a:t>
          </a:r>
          <a:endParaRPr lang="ja-JP" altLang="ja-JP">
            <a:effectLst/>
          </a:endParaRPr>
        </a:p>
        <a:p>
          <a:r>
            <a:rPr kumimoji="1" lang="ja-JP" altLang="en-US" sz="1100"/>
            <a:t>③前回の月末までの行削除</a:t>
          </a:r>
          <a:endParaRPr kumimoji="1" lang="en-US" altLang="ja-JP" sz="1100"/>
        </a:p>
        <a:p>
          <a:r>
            <a:rPr kumimoji="1" lang="ja-JP" altLang="en-US" sz="1100"/>
            <a:t>④</a:t>
          </a:r>
          <a:r>
            <a:rPr kumimoji="1" lang="ja-JP" altLang="ja-JP" sz="1100">
              <a:solidFill>
                <a:schemeClr val="dk1"/>
              </a:solidFill>
              <a:effectLst/>
              <a:latin typeface="+mn-lt"/>
              <a:ea typeface="+mn-ea"/>
              <a:cs typeface="+mn-cs"/>
            </a:rPr>
            <a:t>表より下の行の高さを</a:t>
          </a:r>
          <a:r>
            <a:rPr kumimoji="1" lang="en-US" altLang="ja-JP" sz="1100">
              <a:solidFill>
                <a:schemeClr val="dk1"/>
              </a:solidFill>
              <a:effectLst/>
              <a:latin typeface="+mn-lt"/>
              <a:ea typeface="+mn-ea"/>
              <a:cs typeface="+mn-cs"/>
            </a:rPr>
            <a:t>16.5</a:t>
          </a:r>
          <a:r>
            <a:rPr kumimoji="1" lang="ja-JP" altLang="ja-JP" sz="1100">
              <a:solidFill>
                <a:schemeClr val="dk1"/>
              </a:solidFill>
              <a:effectLst/>
              <a:latin typeface="+mn-lt"/>
              <a:ea typeface="+mn-ea"/>
              <a:cs typeface="+mn-cs"/>
            </a:rPr>
            <a:t>で統一</a:t>
          </a:r>
          <a:endParaRPr kumimoji="1" lang="en-US" altLang="ja-JP" sz="1100"/>
        </a:p>
        <a:p>
          <a:r>
            <a:rPr kumimoji="1" lang="ja-JP" altLang="en-US" sz="1100"/>
            <a:t>⑤各課提出分のフォルダのエクセルの該当行をコピーし、</a:t>
          </a:r>
          <a:endParaRPr kumimoji="1" lang="en-US" altLang="ja-JP" sz="1100"/>
        </a:p>
        <a:p>
          <a:r>
            <a:rPr kumimoji="1" lang="ja-JP" altLang="en-US" sz="1100"/>
            <a:t>　コピーしたセルの挿入</a:t>
          </a:r>
          <a:endParaRPr kumimoji="1" lang="en-US" altLang="ja-JP" sz="1100"/>
        </a:p>
        <a:p>
          <a:r>
            <a:rPr kumimoji="1" lang="ja-JP" altLang="en-US" sz="1100"/>
            <a:t>⑥前月や前々月の「資料提供」のエクセルから、該当月のイベント等</a:t>
          </a:r>
          <a:endParaRPr kumimoji="1" lang="en-US" altLang="ja-JP" sz="1100"/>
        </a:p>
        <a:p>
          <a:r>
            <a:rPr kumimoji="1" lang="ja-JP" altLang="en-US" sz="1100"/>
            <a:t>　を挿入。市民のひろば等から大きなイベントをピックアップして入力。</a:t>
          </a:r>
          <a:r>
            <a:rPr kumimoji="1" lang="ja-JP" altLang="en-US" sz="1100">
              <a:solidFill>
                <a:schemeClr val="dk1"/>
              </a:solidFill>
              <a:effectLst/>
              <a:latin typeface="+mn-lt"/>
              <a:ea typeface="+mn-ea"/>
              <a:cs typeface="+mn-cs"/>
            </a:rPr>
            <a:t>⑦時刻⇒日付け　の順にソート（昇順）する。シートのルールをクリア</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する。</a:t>
          </a:r>
          <a:endParaRPr lang="ja-JP" altLang="ja-JP">
            <a:effectLst/>
          </a:endParaRPr>
        </a:p>
        <a:p>
          <a:r>
            <a:rPr kumimoji="1" lang="ja-JP" altLang="en-US" sz="1100">
              <a:solidFill>
                <a:schemeClr val="dk1"/>
              </a:solidFill>
              <a:effectLst/>
              <a:latin typeface="+mn-lt"/>
              <a:ea typeface="+mn-ea"/>
              <a:cs typeface="+mn-cs"/>
            </a:rPr>
            <a:t>⑧表の行の高さを</a:t>
          </a:r>
          <a:r>
            <a:rPr kumimoji="1" lang="en-US" altLang="ja-JP" sz="1100">
              <a:solidFill>
                <a:schemeClr val="dk1"/>
              </a:solidFill>
              <a:effectLst/>
              <a:latin typeface="+mn-lt"/>
              <a:ea typeface="+mn-ea"/>
              <a:cs typeface="+mn-cs"/>
            </a:rPr>
            <a:t>25.5</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網掛けを取り、全体の囲み線　を同じに</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文字を</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ポイントに統一</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⑨表の並び順を微調整する</a:t>
          </a:r>
          <a:endParaRPr kumimoji="1" lang="en-US" altLang="ja-JP" sz="1100"/>
        </a:p>
        <a:p>
          <a:r>
            <a:rPr kumimoji="1" lang="ja-JP" altLang="en-US" sz="1100"/>
            <a:t>⑩表をコピーし、行事ノートの該当月分に貼り付ける</a:t>
          </a:r>
          <a:endParaRPr kumimoji="1" lang="en-US" altLang="ja-JP" sz="1100"/>
        </a:p>
        <a:p>
          <a:r>
            <a:rPr kumimoji="1" lang="ja-JP" altLang="en-US" sz="1100"/>
            <a:t>⑪表の重複した日付、曜日を削除し、不要な罫線を削除</a:t>
          </a:r>
          <a:endParaRPr kumimoji="1" lang="en-US" altLang="ja-JP" sz="1100"/>
        </a:p>
        <a:p>
          <a:r>
            <a:rPr kumimoji="1" lang="ja-JP" altLang="en-US" sz="1100"/>
            <a:t>⑫テレビ広報を、市長ヒア資料を参考に打ち換え</a:t>
          </a:r>
          <a:endParaRPr kumimoji="1" lang="en-US" altLang="ja-JP" sz="1100"/>
        </a:p>
        <a:p>
          <a:r>
            <a:rPr kumimoji="1" lang="ja-JP" altLang="en-US" sz="1100"/>
            <a:t>⑬ラジオ広報の日付を打ち換え</a:t>
          </a:r>
          <a:endParaRPr kumimoji="1" lang="en-US" altLang="ja-JP" sz="1100"/>
        </a:p>
        <a:p>
          <a:r>
            <a:rPr kumimoji="1" lang="ja-JP" altLang="en-US" sz="1100"/>
            <a:t>⑭印刷の改ベージを調整</a:t>
          </a:r>
          <a:endParaRPr kumimoji="1" lang="en-US" altLang="ja-JP" sz="1100"/>
        </a:p>
        <a:p>
          <a:r>
            <a:rPr kumimoji="1" lang="ja-JP" altLang="en-US" sz="1100"/>
            <a:t>⑮決裁をとり、</a:t>
          </a:r>
          <a:r>
            <a:rPr kumimoji="1" lang="en-US" altLang="ja-JP" sz="1100"/>
            <a:t>30</a:t>
          </a:r>
          <a:r>
            <a:rPr kumimoji="1" lang="ja-JP" altLang="en-US" sz="1100"/>
            <a:t>部印刷</a:t>
          </a:r>
          <a:endParaRPr kumimoji="1" lang="en-US" altLang="ja-JP" sz="1100"/>
        </a:p>
        <a:p>
          <a:r>
            <a:rPr kumimoji="1" lang="ja-JP" altLang="en-US" sz="1100"/>
            <a:t>⑯庁内掲示板・ホームページに掲出、南日本新聞社、地域振興局、</a:t>
          </a:r>
          <a:endParaRPr kumimoji="1" lang="en-US" altLang="ja-JP" sz="1100"/>
        </a:p>
        <a:p>
          <a:r>
            <a:rPr kumimoji="1" lang="ja-JP" altLang="en-US" sz="1100"/>
            <a:t>　鹿児島東郵便局にメール、翌月分の依頼と併せて各施設へ送付。</a:t>
          </a:r>
          <a:endParaRPr kumimoji="1" lang="en-US" altLang="ja-JP" sz="1100"/>
        </a:p>
        <a:p>
          <a:r>
            <a:rPr kumimoji="1" lang="ja-JP" altLang="en-US" sz="1100"/>
            <a:t>　送付用のエクセルを作るには、ファイル⇒名前を付けて保存で、保</a:t>
          </a:r>
          <a:endParaRPr kumimoji="1" lang="en-US" altLang="ja-JP" sz="1100"/>
        </a:p>
        <a:p>
          <a:r>
            <a:rPr kumimoji="1" lang="ja-JP" altLang="en-US" sz="1100"/>
            <a:t>　存形式を</a:t>
          </a:r>
          <a:r>
            <a:rPr kumimoji="1" lang="en-US" altLang="ja-JP" sz="1100"/>
            <a:t>Excel</a:t>
          </a:r>
          <a:r>
            <a:rPr kumimoji="1" lang="ja-JP" altLang="en-US" sz="1100"/>
            <a:t>ブック</a:t>
          </a:r>
          <a:r>
            <a:rPr kumimoji="1" lang="en-US" altLang="ja-JP" sz="1100"/>
            <a:t>(</a:t>
          </a:r>
          <a:r>
            <a:rPr kumimoji="1" lang="ja-JP" altLang="en-US" sz="1100"/>
            <a:t>*</a:t>
          </a:r>
          <a:r>
            <a:rPr kumimoji="1" lang="en-US" altLang="ja-JP" sz="1100"/>
            <a:t>xlsx)</a:t>
          </a:r>
          <a:r>
            <a:rPr kumimoji="1" lang="ja-JP" altLang="en-US" sz="1100"/>
            <a:t>にして「保存」をクリック。月間行事予定</a:t>
          </a:r>
          <a:endParaRPr kumimoji="1" lang="en-US" altLang="ja-JP" sz="1100"/>
        </a:p>
        <a:p>
          <a:r>
            <a:rPr kumimoji="1" lang="ja-JP" altLang="en-US" sz="1100"/>
            <a:t>　表のシートのタイトル部分をコピーし、値で貼り付け。作業用シート</a:t>
          </a:r>
          <a:endParaRPr kumimoji="1" lang="en-US" altLang="ja-JP" sz="1100"/>
        </a:p>
        <a:p>
          <a:r>
            <a:rPr kumimoji="1" lang="ja-JP" altLang="en-US" sz="1100"/>
            <a:t>　を削除。</a:t>
          </a:r>
        </a:p>
      </xdr:txBody>
    </xdr:sp>
    <xdr:clientData/>
  </xdr:twoCellAnchor>
  <mc:AlternateContent xmlns:mc="http://schemas.openxmlformats.org/markup-compatibility/2006">
    <mc:Choice xmlns:a14="http://schemas.microsoft.com/office/drawing/2010/main" Requires="a14">
      <xdr:twoCellAnchor>
        <xdr:from>
          <xdr:col>17</xdr:col>
          <xdr:colOff>90488</xdr:colOff>
          <xdr:row>4</xdr:row>
          <xdr:rowOff>114300</xdr:rowOff>
        </xdr:from>
        <xdr:to>
          <xdr:col>20</xdr:col>
          <xdr:colOff>61913</xdr:colOff>
          <xdr:row>4</xdr:row>
          <xdr:rowOff>771525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xdr:twoCellAnchor>
    <xdr:from>
      <xdr:col>13</xdr:col>
      <xdr:colOff>100013</xdr:colOff>
      <xdr:row>3</xdr:row>
      <xdr:rowOff>328613</xdr:rowOff>
    </xdr:from>
    <xdr:to>
      <xdr:col>16</xdr:col>
      <xdr:colOff>100013</xdr:colOff>
      <xdr:row>5</xdr:row>
      <xdr:rowOff>623888</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4148138" y="1033463"/>
          <a:ext cx="657225" cy="20288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76201</xdr:colOff>
      <xdr:row>8</xdr:row>
      <xdr:rowOff>142876</xdr:rowOff>
    </xdr:from>
    <xdr:to>
      <xdr:col>16</xdr:col>
      <xdr:colOff>76201</xdr:colOff>
      <xdr:row>9</xdr:row>
      <xdr:rowOff>757238</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a:off x="4124326" y="3829051"/>
          <a:ext cx="657225" cy="136683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17</xdr:col>
          <xdr:colOff>71438</xdr:colOff>
          <xdr:row>8</xdr:row>
          <xdr:rowOff>442913</xdr:rowOff>
        </xdr:from>
        <xdr:to>
          <xdr:col>20</xdr:col>
          <xdr:colOff>76200</xdr:colOff>
          <xdr:row>9</xdr:row>
          <xdr:rowOff>409575</xdr:rowOff>
        </xdr:to>
        <xdr:sp macro="" textlink="">
          <xdr:nvSpPr>
            <xdr:cNvPr id="2056" name="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33338</xdr:colOff>
          <xdr:row>12</xdr:row>
          <xdr:rowOff>47625</xdr:rowOff>
        </xdr:from>
        <xdr:to>
          <xdr:col>20</xdr:col>
          <xdr:colOff>38100</xdr:colOff>
          <xdr:row>12</xdr:row>
          <xdr:rowOff>766763</xdr:rowOff>
        </xdr:to>
        <xdr:sp macro="" textlink="">
          <xdr:nvSpPr>
            <xdr:cNvPr id="2057" name="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158</xdr:row>
      <xdr:rowOff>9525</xdr:rowOff>
    </xdr:from>
    <xdr:to>
      <xdr:col>3</xdr:col>
      <xdr:colOff>609600</xdr:colOff>
      <xdr:row>159</xdr:row>
      <xdr:rowOff>28575</xdr:rowOff>
    </xdr:to>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357188" y="35804475"/>
          <a:ext cx="1266825" cy="228600"/>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テレビ広報番組</a:t>
          </a:r>
          <a:endParaRPr lang="ja-JP" altLang="en-US"/>
        </a:p>
      </xdr:txBody>
    </xdr:sp>
    <xdr:clientData/>
  </xdr:twoCellAnchor>
  <xdr:twoCellAnchor>
    <xdr:from>
      <xdr:col>0</xdr:col>
      <xdr:colOff>25196</xdr:colOff>
      <xdr:row>159</xdr:row>
      <xdr:rowOff>48393</xdr:rowOff>
    </xdr:from>
    <xdr:to>
      <xdr:col>3</xdr:col>
      <xdr:colOff>3318774</xdr:colOff>
      <xdr:row>164</xdr:row>
      <xdr:rowOff>80643</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25196" y="28243990"/>
          <a:ext cx="4315968" cy="10706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ja-JP" sz="1000" b="1">
              <a:effectLst/>
              <a:latin typeface="+mn-lt"/>
              <a:ea typeface="+mn-ea"/>
              <a:cs typeface="+mn-cs"/>
            </a:rPr>
            <a:t>ＫＴＳ</a:t>
          </a:r>
          <a:r>
            <a:rPr lang="ja-JP" altLang="en-US" sz="1000" b="1">
              <a:effectLst/>
              <a:latin typeface="+mn-lt"/>
              <a:ea typeface="+mn-ea"/>
              <a:cs typeface="+mn-cs"/>
            </a:rPr>
            <a:t>「いまコレ</a:t>
          </a:r>
          <a:r>
            <a:rPr lang="en-US" altLang="ja-JP" sz="1000" b="1">
              <a:effectLst/>
              <a:latin typeface="+mn-lt"/>
              <a:ea typeface="+mn-ea"/>
              <a:cs typeface="+mn-cs"/>
            </a:rPr>
            <a:t>!</a:t>
          </a:r>
          <a:r>
            <a:rPr lang="ja-JP" altLang="ja-JP" sz="1000" b="1">
              <a:effectLst/>
              <a:latin typeface="+mn-lt"/>
              <a:ea typeface="+mn-ea"/>
              <a:cs typeface="+mn-cs"/>
            </a:rPr>
            <a:t>かごしま</a:t>
          </a:r>
          <a:r>
            <a:rPr lang="ja-JP" altLang="en-US" sz="1000" b="1">
              <a:effectLst/>
              <a:latin typeface="+mn-lt"/>
              <a:ea typeface="+mn-ea"/>
              <a:cs typeface="+mn-cs"/>
            </a:rPr>
            <a:t>市</a:t>
          </a:r>
          <a:r>
            <a:rPr lang="ja-JP" altLang="en-US" sz="1000" b="1" i="0" u="none" strike="noStrike" baseline="0">
              <a:solidFill>
                <a:srgbClr val="000000"/>
              </a:solidFill>
              <a:latin typeface="+mj-ea"/>
              <a:ea typeface="+mj-ea"/>
            </a:rPr>
            <a:t>　</a:t>
          </a:r>
          <a:r>
            <a:rPr lang="ja-JP" altLang="en-US" sz="1000" b="0" i="0" u="none" strike="noStrike" baseline="0">
              <a:solidFill>
                <a:srgbClr val="000000"/>
              </a:solidFill>
              <a:latin typeface="+mn-ea"/>
              <a:ea typeface="+mn-ea"/>
            </a:rPr>
            <a:t>日曜日</a:t>
          </a:r>
          <a:r>
            <a:rPr lang="en-US" altLang="ja-JP" sz="1000" b="0" i="0" u="none" strike="noStrike" baseline="0">
              <a:solidFill>
                <a:srgbClr val="000000"/>
              </a:solidFill>
              <a:latin typeface="+mn-ea"/>
              <a:ea typeface="+mn-ea"/>
            </a:rPr>
            <a:t>14</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55</a:t>
          </a:r>
          <a:r>
            <a:rPr lang="ja-JP" altLang="en-US" sz="1000" b="0" i="0" u="none" strike="noStrike" baseline="0">
              <a:solidFill>
                <a:srgbClr val="000000"/>
              </a:solidFill>
              <a:latin typeface="+mn-ea"/>
              <a:ea typeface="+mn-ea"/>
            </a:rPr>
            <a:t>分～</a:t>
          </a:r>
          <a:r>
            <a:rPr lang="en-US" altLang="ja-JP" sz="1000" b="0" i="0" u="none" strike="noStrike" baseline="0">
              <a:solidFill>
                <a:srgbClr val="000000"/>
              </a:solidFill>
              <a:latin typeface="+mn-ea"/>
              <a:ea typeface="+mn-ea"/>
            </a:rPr>
            <a:t>15</a:t>
          </a:r>
          <a:r>
            <a:rPr lang="ja-JP" altLang="en-US" sz="1000" b="0" i="0" u="none" strike="noStrike" baseline="0">
              <a:solidFill>
                <a:srgbClr val="000000"/>
              </a:solidFill>
              <a:latin typeface="+mn-ea"/>
              <a:ea typeface="+mn-ea"/>
            </a:rPr>
            <a:t>時</a:t>
          </a:r>
          <a:endParaRPr lang="en-US" altLang="ja-JP" sz="1000" b="0" i="0" u="none" strike="noStrike" baseline="0">
            <a:solidFill>
              <a:srgbClr val="000000"/>
            </a:solidFill>
            <a:latin typeface="+mn-ea"/>
            <a:ea typeface="+mn-ea"/>
          </a:endParaRPr>
        </a:p>
        <a:p>
          <a:pPr algn="l" rtl="0">
            <a:defRPr sz="1000"/>
          </a:pPr>
          <a:r>
            <a:rPr lang="ja-JP" altLang="en-US" sz="1000" b="0" i="0" u="none" strike="noStrike" spc="-30" baseline="0">
              <a:solidFill>
                <a:srgbClr val="000000"/>
              </a:solidFill>
              <a:effectLst/>
              <a:latin typeface="+mn-ea"/>
              <a:ea typeface="+mn-ea"/>
              <a:cs typeface="+mn-cs"/>
            </a:rPr>
            <a:t>　　</a:t>
          </a:r>
          <a:r>
            <a:rPr lang="en-US" altLang="ja-JP" sz="1000" b="0" i="0" u="none" strike="noStrike" spc="-30" baseline="0">
              <a:solidFill>
                <a:srgbClr val="000000"/>
              </a:solidFill>
              <a:effectLst/>
              <a:latin typeface="+mn-ea"/>
              <a:ea typeface="+mn-ea"/>
              <a:cs typeface="+mn-cs"/>
            </a:rPr>
            <a:t>6</a:t>
          </a:r>
          <a:r>
            <a:rPr lang="ja-JP" altLang="ja-JP" sz="1000" b="0" i="0" spc="-30" baseline="0">
              <a:effectLst/>
              <a:latin typeface="+mn-ea"/>
              <a:ea typeface="+mn-ea"/>
              <a:cs typeface="+mn-cs"/>
            </a:rPr>
            <a:t>月</a:t>
          </a:r>
          <a:r>
            <a:rPr lang="en-US" altLang="ja-JP" sz="1000" b="0" i="0" spc="-30" baseline="0">
              <a:effectLst/>
              <a:latin typeface="+mn-ea"/>
              <a:ea typeface="+mn-ea"/>
              <a:cs typeface="+mn-cs"/>
            </a:rPr>
            <a:t>7</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ja-JP" sz="1000" b="0" i="0" spc="-30" baseline="0">
              <a:effectLst/>
              <a:latin typeface="+mn-ea"/>
              <a:ea typeface="+mn-ea"/>
              <a:cs typeface="+mn-cs"/>
            </a:rPr>
            <a:t>【内容</a:t>
          </a:r>
          <a:r>
            <a:rPr lang="ja-JP" altLang="en-US" sz="1000" b="0" i="0" spc="-30" baseline="0">
              <a:effectLst/>
              <a:latin typeface="+mn-ea"/>
              <a:ea typeface="+mn-ea"/>
              <a:cs typeface="+mn-cs"/>
            </a:rPr>
            <a:t>：楽しく知って学ぼう♪環境月間企画展</a:t>
          </a:r>
          <a:r>
            <a:rPr lang="en-US" altLang="ja-JP" sz="1000" b="0" i="0" spc="-30" baseline="0">
              <a:effectLst/>
              <a:latin typeface="+mn-ea"/>
              <a:ea typeface="+mn-ea"/>
              <a:cs typeface="+mn-cs"/>
            </a:rPr>
            <a:t>】</a:t>
          </a:r>
        </a:p>
        <a:p>
          <a:pPr algn="l" rtl="0">
            <a:defRPr sz="1000"/>
          </a:pPr>
          <a:r>
            <a:rPr lang="ja-JP" altLang="en-US" sz="1000" b="0" i="0" spc="-30" baseline="0">
              <a:effectLst/>
              <a:latin typeface="+mn-ea"/>
              <a:ea typeface="+mn-ea"/>
              <a:cs typeface="+mn-cs"/>
            </a:rPr>
            <a:t>　　　 </a:t>
          </a:r>
          <a:r>
            <a:rPr lang="en-US" altLang="ja-JP" sz="1000" b="0" i="0" baseline="0">
              <a:effectLst/>
              <a:latin typeface="+mn-ea"/>
              <a:ea typeface="+mn-ea"/>
              <a:cs typeface="+mn-cs"/>
            </a:rPr>
            <a:t>14</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いざ</a:t>
          </a:r>
          <a:r>
            <a:rPr lang="en-US" altLang="ja-JP" sz="1000" b="0" i="0" baseline="0">
              <a:effectLst/>
              <a:latin typeface="+mn-ea"/>
              <a:ea typeface="+mn-ea"/>
              <a:cs typeface="+mn-cs"/>
            </a:rPr>
            <a:t>!</a:t>
          </a:r>
          <a:r>
            <a:rPr lang="ja-JP" altLang="en-US" sz="1000" b="0" i="0" baseline="0">
              <a:effectLst/>
              <a:latin typeface="+mn-ea"/>
              <a:ea typeface="+mn-ea"/>
              <a:cs typeface="+mn-cs"/>
            </a:rPr>
            <a:t>避難～災害への備えを十分に～</a:t>
          </a:r>
          <a:r>
            <a:rPr lang="ja-JP" altLang="ja-JP" sz="1000" b="0" i="0" baseline="0">
              <a:effectLst/>
              <a:latin typeface="+mn-ea"/>
              <a:ea typeface="+mn-ea"/>
              <a:cs typeface="+mn-cs"/>
            </a:rPr>
            <a:t>】</a:t>
          </a:r>
          <a:endParaRPr lang="en-US" altLang="ja-JP" sz="1000" b="0" i="0" baseline="0">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ea"/>
              <a:ea typeface="+mn-ea"/>
              <a:cs typeface="+mn-cs"/>
            </a:rPr>
            <a:t>       21</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熱中症にご注意を</a:t>
          </a:r>
          <a:r>
            <a:rPr lang="ja-JP" altLang="ja-JP" sz="1000" b="0" i="0" baseline="0">
              <a:effectLst/>
              <a:latin typeface="+mn-ea"/>
              <a:ea typeface="+mn-ea"/>
              <a:cs typeface="+mn-cs"/>
            </a:rPr>
            <a:t>】</a:t>
          </a:r>
          <a:endParaRPr lang="ja-JP" altLang="ja-JP">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000">
            <a:effectLst/>
            <a:latin typeface="+mn-ea"/>
            <a:ea typeface="+mn-ea"/>
          </a:endParaRPr>
        </a:p>
        <a:p>
          <a:pPr rtl="0"/>
          <a:endParaRPr lang="en-US" altLang="ja-JP" sz="1000">
            <a:effectLst/>
            <a:latin typeface="+mn-ea"/>
            <a:ea typeface="+mn-ea"/>
            <a:cs typeface="+mn-cs"/>
          </a:endParaRPr>
        </a:p>
      </xdr:txBody>
    </xdr:sp>
    <xdr:clientData/>
  </xdr:twoCellAnchor>
  <xdr:twoCellAnchor>
    <xdr:from>
      <xdr:col>1</xdr:col>
      <xdr:colOff>28575</xdr:colOff>
      <xdr:row>165</xdr:row>
      <xdr:rowOff>23812</xdr:rowOff>
    </xdr:from>
    <xdr:to>
      <xdr:col>3</xdr:col>
      <xdr:colOff>600075</xdr:colOff>
      <xdr:row>166</xdr:row>
      <xdr:rowOff>71437</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347663" y="12496800"/>
          <a:ext cx="1266825" cy="257175"/>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ラジオ広報番組</a:t>
          </a:r>
          <a:endParaRPr lang="ja-JP" altLang="en-US"/>
        </a:p>
      </xdr:txBody>
    </xdr:sp>
    <xdr:clientData/>
  </xdr:twoCellAnchor>
  <xdr:twoCellAnchor>
    <xdr:from>
      <xdr:col>0</xdr:col>
      <xdr:colOff>57150</xdr:colOff>
      <xdr:row>166</xdr:row>
      <xdr:rowOff>133350</xdr:rowOff>
    </xdr:from>
    <xdr:to>
      <xdr:col>3</xdr:col>
      <xdr:colOff>3305175</xdr:colOff>
      <xdr:row>170</xdr:row>
      <xdr:rowOff>100013</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57150" y="46615350"/>
          <a:ext cx="4262438" cy="80486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鹿児島シティエフエム</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■かごしまンドリーム　</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土</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時</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■フレッシュライフかごしま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53</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p>
        <a:p>
          <a:pPr algn="l" rtl="0">
            <a:lnSpc>
              <a:spcPts val="1100"/>
            </a:lnSpc>
            <a:defRPr sz="1000"/>
          </a:pPr>
          <a:r>
            <a:rPr lang="ja-JP" altLang="en-US" sz="1000" b="0" i="0" u="none" strike="noStrike" baseline="0">
              <a:solidFill>
                <a:srgbClr val="000000"/>
              </a:solidFill>
              <a:latin typeface="ＭＳ Ｐゴシック"/>
              <a:ea typeface="ＭＳ Ｐゴシック"/>
            </a:rPr>
            <a:t>■ピックアップ市民のひろば　毎週水曜日</a:t>
          </a:r>
          <a:r>
            <a:rPr lang="en-US" altLang="ja-JP" sz="1000" b="0" i="0" u="none" strike="noStrike" baseline="0">
              <a:solidFill>
                <a:srgbClr val="000000"/>
              </a:solidFill>
              <a:latin typeface="ＭＳ Ｐゴシック"/>
              <a:ea typeface="ＭＳ Ｐゴシック"/>
            </a:rPr>
            <a:t>11</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分ごろ </a:t>
          </a:r>
        </a:p>
      </xdr:txBody>
    </xdr:sp>
    <xdr:clientData/>
  </xdr:twoCellAnchor>
  <xdr:twoCellAnchor>
    <xdr:from>
      <xdr:col>3</xdr:col>
      <xdr:colOff>3368623</xdr:colOff>
      <xdr:row>166</xdr:row>
      <xdr:rowOff>129357</xdr:rowOff>
    </xdr:from>
    <xdr:to>
      <xdr:col>5</xdr:col>
      <xdr:colOff>1701747</xdr:colOff>
      <xdr:row>168</xdr:row>
      <xdr:rowOff>100783</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4391013" y="29778665"/>
          <a:ext cx="4886803" cy="38677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ＭＳ Ｐゴシック"/>
              <a:ea typeface="ＭＳ Ｐゴシック"/>
            </a:rPr>
            <a:t>MBC</a:t>
          </a:r>
          <a:r>
            <a:rPr lang="ja-JP" altLang="en-US" sz="1000" b="1" i="0" u="none" strike="noStrike" baseline="0">
              <a:solidFill>
                <a:srgbClr val="000000"/>
              </a:solidFill>
              <a:latin typeface="ＭＳ Ｐゴシック"/>
              <a:ea typeface="ＭＳ Ｐゴシック"/>
            </a:rPr>
            <a:t>ラジオ</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■鹿児島市政ナビ</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effectLst/>
              <a:latin typeface="ＭＳ Ｐゴシック"/>
              <a:ea typeface="ＭＳ Ｐゴシック"/>
              <a:cs typeface="+mn-cs"/>
            </a:rPr>
            <a:t>金</a:t>
          </a:r>
          <a:r>
            <a:rPr lang="ja-JP" altLang="en-US" sz="1000" b="0" i="0" u="none" strike="noStrike" baseline="0">
              <a:solidFill>
                <a:srgbClr val="000000"/>
              </a:solidFill>
              <a:latin typeface="ＭＳ Ｐゴシック"/>
              <a:ea typeface="ＭＳ Ｐゴシック"/>
            </a:rPr>
            <a:t>曜日</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55</a:t>
          </a:r>
          <a:r>
            <a:rPr lang="ja-JP" altLang="en-US" sz="1000" b="0" i="0" u="none" strike="noStrike" baseline="0">
              <a:solidFill>
                <a:srgbClr val="000000"/>
              </a:solidFill>
              <a:latin typeface="ＭＳ Ｐゴシック"/>
              <a:ea typeface="ＭＳ Ｐゴシック"/>
            </a:rPr>
            <a:t>分</a:t>
          </a:r>
        </a:p>
        <a:p>
          <a:pPr algn="l" rtl="0">
            <a:lnSpc>
              <a:spcPts val="1000"/>
            </a:lnSpc>
            <a:defRPr sz="1000"/>
          </a:pPr>
          <a:endParaRPr lang="ja-JP" altLang="en-US" sz="1050"/>
        </a:p>
      </xdr:txBody>
    </xdr:sp>
    <xdr:clientData/>
  </xdr:twoCellAnchor>
  <xdr:twoCellAnchor>
    <xdr:from>
      <xdr:col>3</xdr:col>
      <xdr:colOff>3367087</xdr:colOff>
      <xdr:row>168</xdr:row>
      <xdr:rowOff>161926</xdr:rowOff>
    </xdr:from>
    <xdr:to>
      <xdr:col>5</xdr:col>
      <xdr:colOff>1695450</xdr:colOff>
      <xdr:row>170</xdr:row>
      <xdr:rowOff>118533</xdr:rowOff>
    </xdr:to>
    <xdr:sp macro="" textlink="">
      <xdr:nvSpPr>
        <xdr:cNvPr id="8" name="AutoShape 20">
          <a:extLst>
            <a:ext uri="{FF2B5EF4-FFF2-40B4-BE49-F238E27FC236}">
              <a16:creationId xmlns:a16="http://schemas.microsoft.com/office/drawing/2014/main" id="{00000000-0008-0000-0100-000008000000}"/>
            </a:ext>
          </a:extLst>
        </xdr:cNvPr>
        <xdr:cNvSpPr>
          <a:spLocks noChangeArrowheads="1"/>
        </xdr:cNvSpPr>
      </xdr:nvSpPr>
      <xdr:spPr bwMode="auto">
        <a:xfrm>
          <a:off x="4387320" y="47088426"/>
          <a:ext cx="4881563" cy="3714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l-GR" altLang="ja-JP" sz="1000" b="1" i="0" u="none" strike="noStrike" baseline="0">
              <a:solidFill>
                <a:srgbClr val="000000"/>
              </a:solidFill>
              <a:latin typeface="ＭＳ Ｐゴシック"/>
              <a:ea typeface="ＭＳ Ｐゴシック"/>
            </a:rPr>
            <a:t>μ</a:t>
          </a:r>
          <a:r>
            <a:rPr lang="en-US" altLang="ja-JP" sz="1000" b="1" i="0" u="none" strike="noStrike" baseline="0">
              <a:solidFill>
                <a:srgbClr val="000000"/>
              </a:solidFill>
              <a:latin typeface="ＭＳ Ｐゴシック"/>
              <a:ea typeface="ＭＳ Ｐゴシック"/>
            </a:rPr>
            <a:t>FM(</a:t>
          </a:r>
          <a:r>
            <a:rPr lang="ja-JP" altLang="en-US" sz="1000" b="1" i="0" u="none" strike="noStrike" baseline="0">
              <a:solidFill>
                <a:srgbClr val="000000"/>
              </a:solidFill>
              <a:latin typeface="ＭＳ Ｐゴシック"/>
              <a:ea typeface="ＭＳ Ｐゴシック"/>
            </a:rPr>
            <a:t>エフエム鹿児島</a:t>
          </a:r>
          <a:r>
            <a:rPr lang="en-US" altLang="ja-JP" sz="1000" b="1"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■鹿児島市からのお知らせ　第</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分ごろ</a:t>
          </a:r>
          <a:endParaRPr lang="ja-JP" altLang="en-US" sz="1050"/>
        </a:p>
      </xdr:txBody>
    </xdr:sp>
    <xdr:clientData/>
  </xdr:twoCellAnchor>
  <xdr:twoCellAnchor editAs="oneCell">
    <xdr:from>
      <xdr:col>5</xdr:col>
      <xdr:colOff>966788</xdr:colOff>
      <xdr:row>0</xdr:row>
      <xdr:rowOff>28576</xdr:rowOff>
    </xdr:from>
    <xdr:to>
      <xdr:col>5</xdr:col>
      <xdr:colOff>1646359</xdr:colOff>
      <xdr:row>2</xdr:row>
      <xdr:rowOff>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1038" y="28576"/>
          <a:ext cx="679571" cy="600074"/>
        </a:xfrm>
        <a:prstGeom prst="rect">
          <a:avLst/>
        </a:prstGeom>
      </xdr:spPr>
    </xdr:pic>
    <xdr:clientData/>
  </xdr:twoCellAnchor>
  <xdr:twoCellAnchor>
    <xdr:from>
      <xdr:col>3</xdr:col>
      <xdr:colOff>3366698</xdr:colOff>
      <xdr:row>159</xdr:row>
      <xdr:rowOff>37062</xdr:rowOff>
    </xdr:from>
    <xdr:to>
      <xdr:col>5</xdr:col>
      <xdr:colOff>1673365</xdr:colOff>
      <xdr:row>164</xdr:row>
      <xdr:rowOff>107830</xdr:rowOff>
    </xdr:to>
    <xdr:sp macro="" textlink="">
      <xdr:nvSpPr>
        <xdr:cNvPr id="9" name="AutoShape 13">
          <a:extLst>
            <a:ext uri="{FF2B5EF4-FFF2-40B4-BE49-F238E27FC236}">
              <a16:creationId xmlns:a16="http://schemas.microsoft.com/office/drawing/2014/main" id="{BCB68D25-A4E2-4EB8-A423-D04FAD211271}"/>
            </a:ext>
          </a:extLst>
        </xdr:cNvPr>
        <xdr:cNvSpPr>
          <a:spLocks noChangeArrowheads="1"/>
        </xdr:cNvSpPr>
      </xdr:nvSpPr>
      <xdr:spPr bwMode="auto">
        <a:xfrm>
          <a:off x="4389088" y="28232659"/>
          <a:ext cx="4860346" cy="110913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n-ea"/>
              <a:ea typeface="+mn-ea"/>
              <a:cs typeface="+mn-cs"/>
            </a:rPr>
            <a:t>MBC</a:t>
          </a:r>
          <a:r>
            <a:rPr lang="ja-JP" altLang="ja-JP" sz="1000" b="1" i="0" baseline="0">
              <a:effectLst/>
              <a:latin typeface="+mn-lt"/>
              <a:ea typeface="+mn-ea"/>
              <a:cs typeface="+mn-cs"/>
            </a:rPr>
            <a:t>「</a:t>
          </a:r>
          <a:r>
            <a:rPr lang="ja-JP" altLang="en-US" sz="1000" b="1" i="0" baseline="0">
              <a:effectLst/>
              <a:latin typeface="+mn-lt"/>
              <a:ea typeface="+mn-ea"/>
              <a:cs typeface="+mn-cs"/>
            </a:rPr>
            <a:t>かごしまシティ・パレット</a:t>
          </a:r>
          <a:r>
            <a:rPr lang="ja-JP" altLang="ja-JP" sz="1000" b="1" i="0" baseline="0">
              <a:effectLst/>
              <a:latin typeface="+mn-lt"/>
              <a:ea typeface="+mn-ea"/>
              <a:cs typeface="+mn-cs"/>
            </a:rPr>
            <a:t>」</a:t>
          </a:r>
          <a:r>
            <a:rPr lang="ja-JP" altLang="en-US" sz="1000" b="1" i="0" baseline="0">
              <a:effectLst/>
              <a:latin typeface="+mn-lt"/>
              <a:ea typeface="+mn-ea"/>
              <a:cs typeface="+mn-cs"/>
            </a:rPr>
            <a:t>　</a:t>
          </a:r>
          <a:r>
            <a:rPr lang="ja-JP" altLang="ja-JP" sz="1000" b="0" i="0" baseline="0">
              <a:effectLst/>
              <a:latin typeface="+mn-ea"/>
              <a:ea typeface="+mn-ea"/>
              <a:cs typeface="+mn-cs"/>
            </a:rPr>
            <a:t>第</a:t>
          </a:r>
          <a:r>
            <a:rPr lang="en-US" altLang="ja-JP" sz="1000" b="0" i="0" baseline="0">
              <a:effectLst/>
              <a:latin typeface="+mn-ea"/>
              <a:ea typeface="+mn-ea"/>
              <a:cs typeface="+mn-cs"/>
            </a:rPr>
            <a:t>4</a:t>
          </a:r>
          <a:r>
            <a:rPr lang="ja-JP" altLang="ja-JP" sz="1000" b="0" i="0" baseline="0">
              <a:effectLst/>
              <a:latin typeface="+mn-ea"/>
              <a:ea typeface="+mn-ea"/>
              <a:cs typeface="+mn-cs"/>
            </a:rPr>
            <a:t>日曜日</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35</a:t>
          </a:r>
          <a:r>
            <a:rPr lang="ja-JP" altLang="ja-JP" sz="1000" b="0" i="0" baseline="0">
              <a:effectLst/>
              <a:latin typeface="+mn-ea"/>
              <a:ea typeface="+mn-ea"/>
              <a:cs typeface="+mn-cs"/>
            </a:rPr>
            <a:t>分～</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en-US" sz="1000" b="0" i="0" baseline="0">
              <a:effectLst/>
              <a:latin typeface="+mn-ea"/>
              <a:ea typeface="+mn-ea"/>
              <a:cs typeface="+mn-cs"/>
            </a:rPr>
            <a:t>分</a:t>
          </a:r>
          <a:r>
            <a:rPr lang="ja-JP" altLang="ja-JP" sz="1000" b="0" i="0" baseline="0">
              <a:effectLst/>
              <a:latin typeface="+mn-ea"/>
              <a:ea typeface="+mn-ea"/>
              <a:cs typeface="+mn-cs"/>
            </a:rPr>
            <a:t>放送</a:t>
          </a:r>
          <a:endParaRPr lang="en-US" altLang="ja-JP" sz="1000" b="0" i="0" baseline="0">
            <a:effectLst/>
            <a:latin typeface="+mn-ea"/>
            <a:ea typeface="+mn-ea"/>
            <a:cs typeface="+mn-cs"/>
          </a:endParaRPr>
        </a:p>
        <a:p>
          <a:pPr rtl="0"/>
          <a:r>
            <a:rPr lang="ja-JP" altLang="ja-JP" sz="1000" b="0" i="0" spc="-50" baseline="0">
              <a:effectLst/>
              <a:latin typeface="ＭＳ Ｐゴシック 本文"/>
              <a:ea typeface="+mn-ea"/>
              <a:cs typeface="+mn-cs"/>
            </a:rPr>
            <a:t>   </a:t>
          </a:r>
          <a:r>
            <a:rPr lang="en-US" altLang="ja-JP" sz="1000" b="0" i="0" spc="-30" baseline="0">
              <a:effectLst/>
              <a:latin typeface="ＭＳ Ｐゴシック 本文"/>
              <a:ea typeface="+mn-ea"/>
              <a:cs typeface="+mn-cs"/>
            </a:rPr>
            <a:t>6</a:t>
          </a:r>
          <a:r>
            <a:rPr lang="ja-JP" altLang="ja-JP" sz="1000" b="0" i="0" spc="-30" baseline="0">
              <a:effectLst/>
              <a:latin typeface="ＭＳ Ｐゴシック 本文"/>
              <a:ea typeface="+mn-ea"/>
              <a:cs typeface="+mn-cs"/>
            </a:rPr>
            <a:t>月</a:t>
          </a:r>
          <a:r>
            <a:rPr lang="en-US" altLang="ja-JP" sz="1000" b="0" i="0" spc="-30" baseline="0">
              <a:effectLst/>
              <a:latin typeface="ＭＳ Ｐゴシック 本文"/>
              <a:ea typeface="+mn-ea"/>
              <a:cs typeface="+mn-cs"/>
            </a:rPr>
            <a:t>28</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【内容：</a:t>
          </a:r>
          <a:r>
            <a:rPr lang="ja-JP" altLang="en-US" sz="1000" b="0" i="0" spc="-30" baseline="0">
              <a:effectLst/>
              <a:latin typeface="ＭＳ Ｐゴシック 本文"/>
              <a:ea typeface="+mn-ea"/>
              <a:cs typeface="+mn-cs"/>
            </a:rPr>
            <a:t>災害への備えを確認しよう</a:t>
          </a:r>
          <a:r>
            <a:rPr lang="en-US" altLang="ja-JP" sz="1000" b="0" i="0" spc="-30" baseline="0">
              <a:effectLst/>
              <a:latin typeface="ＭＳ Ｐゴシック 本文"/>
              <a:ea typeface="+mn-ea"/>
              <a:cs typeface="+mn-cs"/>
            </a:rPr>
            <a:t>!】</a:t>
          </a:r>
        </a:p>
        <a:p>
          <a:pPr rtl="0"/>
          <a:endParaRPr lang="en-US" altLang="ja-JP" sz="1000" b="0" i="0" spc="-30" baseline="0">
            <a:effectLst/>
            <a:latin typeface="ＭＳ Ｐゴシック 本文"/>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00" b="1" i="0" baseline="0">
              <a:effectLst/>
              <a:latin typeface="+mn-ea"/>
              <a:ea typeface="+mn-ea"/>
              <a:cs typeface="+mn-cs"/>
            </a:rPr>
            <a:t>MBC</a:t>
          </a:r>
          <a:r>
            <a:rPr lang="ja-JP" altLang="ja-JP" sz="1000" b="1" i="0" baseline="0">
              <a:effectLst/>
              <a:latin typeface="+mn-ea"/>
              <a:ea typeface="+mn-ea"/>
              <a:cs typeface="+mn-cs"/>
            </a:rPr>
            <a:t>「かごしまシティ・パレット</a:t>
          </a:r>
          <a:r>
            <a:rPr lang="en-US" altLang="ja-JP" sz="1000" b="1" i="0" baseline="0">
              <a:effectLst/>
              <a:latin typeface="+mn-ea"/>
              <a:ea typeface="+mn-ea"/>
              <a:cs typeface="+mn-cs"/>
            </a:rPr>
            <a:t> </a:t>
          </a:r>
          <a:r>
            <a:rPr lang="ja-JP" altLang="en-US" sz="1000" b="1" i="0" baseline="0">
              <a:effectLst/>
              <a:latin typeface="+mn-ea"/>
              <a:ea typeface="+mn-ea"/>
              <a:cs typeface="+mn-cs"/>
            </a:rPr>
            <a:t>ミニ情報</a:t>
          </a:r>
          <a:r>
            <a:rPr lang="ja-JP" altLang="ja-JP" sz="1000" b="1" i="0" baseline="0">
              <a:effectLst/>
              <a:latin typeface="+mn-ea"/>
              <a:ea typeface="+mn-ea"/>
              <a:cs typeface="+mn-cs"/>
            </a:rPr>
            <a:t>」　</a:t>
          </a:r>
          <a:r>
            <a:rPr lang="ja-JP" altLang="ja-JP" sz="1000" b="0" i="0" baseline="0">
              <a:effectLst/>
              <a:latin typeface="+mn-ea"/>
              <a:ea typeface="+mn-ea"/>
              <a:cs typeface="+mn-cs"/>
            </a:rPr>
            <a:t>日曜日</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ja-JP" sz="1000" b="0" i="0" baseline="0">
              <a:effectLst/>
              <a:latin typeface="+mn-ea"/>
              <a:ea typeface="+mn-ea"/>
              <a:cs typeface="+mn-cs"/>
            </a:rPr>
            <a:t>分～</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55</a:t>
          </a:r>
          <a:r>
            <a:rPr lang="ja-JP" altLang="ja-JP" sz="1000" b="0" i="0" baseline="0">
              <a:effectLst/>
              <a:latin typeface="+mn-ea"/>
              <a:ea typeface="+mn-ea"/>
              <a:cs typeface="+mn-cs"/>
            </a:rPr>
            <a:t>分放送</a:t>
          </a:r>
          <a:endParaRPr lang="en-US" altLang="ja-JP" sz="1000" b="0" i="0" baseline="0">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ea"/>
              <a:ea typeface="+mn-ea"/>
              <a:cs typeface="+mn-cs"/>
            </a:rPr>
            <a:t>  </a:t>
          </a:r>
          <a:r>
            <a:rPr lang="en-US" altLang="ja-JP" sz="1000" b="0" i="0" baseline="0">
              <a:effectLst/>
              <a:latin typeface="+mn-ea"/>
              <a:ea typeface="+mn-ea"/>
              <a:cs typeface="+mn-cs"/>
            </a:rPr>
            <a:t>6</a:t>
          </a:r>
          <a:r>
            <a:rPr lang="ja-JP" altLang="en-US" sz="1000" b="0" i="0" baseline="0">
              <a:effectLst/>
              <a:latin typeface="+mn-ea"/>
              <a:ea typeface="+mn-ea"/>
              <a:cs typeface="+mn-cs"/>
            </a:rPr>
            <a:t>月</a:t>
          </a:r>
          <a:r>
            <a:rPr lang="en-US" altLang="ja-JP" sz="1000" b="0" i="0" baseline="0">
              <a:effectLst/>
              <a:latin typeface="+mn-ea"/>
              <a:ea typeface="+mn-ea"/>
              <a:cs typeface="+mn-cs"/>
            </a:rPr>
            <a:t>7</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14</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21</a:t>
          </a:r>
          <a:r>
            <a:rPr lang="ja-JP" altLang="en-US" sz="1000" b="0" i="0" baseline="0">
              <a:effectLst/>
              <a:latin typeface="+mn-ea"/>
              <a:ea typeface="+mn-ea"/>
              <a:cs typeface="+mn-cs"/>
            </a:rPr>
            <a:t>日</a:t>
          </a:r>
          <a:endParaRPr lang="en-US" altLang="ja-JP" sz="1000" b="0" i="0" spc="-30" baseline="0">
            <a:effectLst/>
            <a:latin typeface="ＭＳ Ｐゴシック 本文"/>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B27F-DB35-4BFF-BAE7-EBEDEE60E7A0}">
  <sheetPr codeName="Sheet1"/>
  <dimension ref="A2:U18"/>
  <sheetViews>
    <sheetView topLeftCell="A11" zoomScaleNormal="100" workbookViewId="0">
      <selection activeCell="M8" sqref="M8"/>
    </sheetView>
  </sheetViews>
  <sheetFormatPr defaultRowHeight="12.75" x14ac:dyDescent="0.25"/>
  <cols>
    <col min="2" max="2" width="12.46484375" bestFit="1" customWidth="1"/>
    <col min="3" max="3" width="4.9296875" customWidth="1"/>
    <col min="4" max="4" width="2.06640625" bestFit="1" customWidth="1"/>
    <col min="5" max="5" width="3" bestFit="1" customWidth="1"/>
    <col min="6" max="6" width="3.06640625" bestFit="1" customWidth="1"/>
    <col min="7" max="7" width="3" bestFit="1" customWidth="1"/>
    <col min="8" max="8" width="3.06640625" bestFit="1" customWidth="1"/>
    <col min="9" max="10" width="3" bestFit="1" customWidth="1"/>
    <col min="11" max="11" width="4.9296875" customWidth="1"/>
    <col min="12" max="12" width="3" bestFit="1" customWidth="1"/>
    <col min="13" max="13" width="3.06640625" bestFit="1" customWidth="1"/>
    <col min="14" max="16" width="3.06640625" customWidth="1"/>
    <col min="17" max="17" width="3" bestFit="1" customWidth="1"/>
    <col min="21" max="21" width="22.33203125" customWidth="1"/>
  </cols>
  <sheetData>
    <row r="2" spans="1:21" x14ac:dyDescent="0.25">
      <c r="A2" s="12" t="s">
        <v>7</v>
      </c>
      <c r="B2" s="13"/>
      <c r="C2" s="13"/>
      <c r="D2" s="13"/>
      <c r="E2" s="13"/>
      <c r="F2" s="13"/>
      <c r="G2" s="13"/>
      <c r="H2" s="13"/>
      <c r="I2" s="13"/>
      <c r="J2" s="13"/>
      <c r="K2" s="13"/>
      <c r="L2" s="13"/>
      <c r="M2" s="13"/>
      <c r="N2" s="13"/>
      <c r="O2" s="13"/>
      <c r="P2" s="13"/>
      <c r="Q2" s="13"/>
      <c r="R2" s="13"/>
      <c r="S2" s="13"/>
      <c r="T2" s="13"/>
      <c r="U2" s="14"/>
    </row>
    <row r="3" spans="1:21" ht="30" customHeight="1" x14ac:dyDescent="0.25">
      <c r="A3" s="15">
        <v>1</v>
      </c>
      <c r="B3" s="8" t="s">
        <v>14</v>
      </c>
      <c r="C3" s="16" t="s">
        <v>10</v>
      </c>
      <c r="D3" s="17">
        <v>8</v>
      </c>
      <c r="E3" s="16" t="s">
        <v>11</v>
      </c>
      <c r="F3" s="17">
        <v>6</v>
      </c>
      <c r="G3" s="16" t="s">
        <v>12</v>
      </c>
      <c r="H3" s="16"/>
      <c r="I3" s="16"/>
      <c r="J3" s="16"/>
      <c r="K3" s="16"/>
      <c r="L3" s="16"/>
      <c r="M3" s="16"/>
      <c r="N3" s="16"/>
      <c r="O3" s="16"/>
      <c r="P3" s="16"/>
      <c r="Q3" s="16"/>
      <c r="R3" s="9"/>
      <c r="S3" s="9"/>
      <c r="T3" s="9"/>
      <c r="U3" s="10"/>
    </row>
    <row r="4" spans="1:21" s="7" customFormat="1" ht="68.25" customHeight="1" x14ac:dyDescent="0.25">
      <c r="A4" s="15">
        <v>2</v>
      </c>
      <c r="B4" s="8" t="s">
        <v>27</v>
      </c>
      <c r="C4" s="8"/>
      <c r="D4" s="8"/>
      <c r="E4" s="8"/>
      <c r="F4" s="8"/>
      <c r="G4" s="8"/>
      <c r="H4" s="8"/>
      <c r="I4" s="8"/>
      <c r="J4" s="8"/>
      <c r="K4" s="8"/>
      <c r="L4" s="8"/>
      <c r="M4" s="8"/>
      <c r="N4" s="8"/>
      <c r="O4" s="8"/>
      <c r="P4" s="8"/>
      <c r="Q4" s="8"/>
      <c r="R4" s="8"/>
      <c r="S4" s="8"/>
      <c r="T4" s="8"/>
      <c r="U4" s="11"/>
    </row>
    <row r="5" spans="1:21" ht="68.45" customHeight="1" x14ac:dyDescent="0.25">
      <c r="A5" s="15">
        <v>3</v>
      </c>
      <c r="B5" s="8" t="s">
        <v>28</v>
      </c>
      <c r="C5" s="9"/>
      <c r="D5" s="9"/>
      <c r="E5" s="9"/>
      <c r="F5" s="9"/>
      <c r="G5" s="9"/>
      <c r="H5" s="9"/>
      <c r="I5" s="9"/>
      <c r="J5" s="9"/>
      <c r="K5" s="9"/>
      <c r="L5" s="9"/>
      <c r="M5" s="9"/>
      <c r="N5" s="9"/>
      <c r="O5" s="9"/>
      <c r="P5" s="9"/>
      <c r="Q5" s="9"/>
      <c r="R5" s="9"/>
      <c r="S5" s="9"/>
      <c r="T5" s="9"/>
      <c r="U5" s="10"/>
    </row>
    <row r="6" spans="1:21" s="7" customFormat="1" ht="68.25" customHeight="1" x14ac:dyDescent="0.25">
      <c r="A6" s="15">
        <v>4</v>
      </c>
      <c r="B6" s="8" t="s">
        <v>16</v>
      </c>
      <c r="C6" s="8"/>
      <c r="D6" s="8"/>
      <c r="E6" s="8"/>
      <c r="F6" s="8"/>
      <c r="G6" s="8"/>
      <c r="H6" s="8"/>
      <c r="I6" s="8"/>
      <c r="J6" s="8"/>
      <c r="K6" s="8"/>
      <c r="L6" s="8"/>
      <c r="M6" s="8"/>
      <c r="N6" s="8"/>
      <c r="O6" s="8"/>
      <c r="P6" s="8"/>
      <c r="Q6" s="8"/>
      <c r="R6" s="8"/>
      <c r="S6" s="8"/>
      <c r="T6" s="8"/>
      <c r="U6" s="11"/>
    </row>
    <row r="7" spans="1:21" ht="45.5" customHeight="1" x14ac:dyDescent="0.25">
      <c r="A7" s="15">
        <v>5</v>
      </c>
      <c r="B7" s="8" t="s">
        <v>15</v>
      </c>
      <c r="C7" s="9"/>
      <c r="D7" s="9"/>
      <c r="E7" s="9"/>
      <c r="F7" s="9"/>
      <c r="G7" s="9"/>
      <c r="H7" s="9"/>
      <c r="I7" s="9"/>
      <c r="J7" s="9"/>
      <c r="K7" s="9"/>
      <c r="L7" s="9"/>
      <c r="M7" s="9"/>
      <c r="N7" s="9"/>
      <c r="O7" s="9"/>
      <c r="P7" s="9"/>
      <c r="Q7" s="9"/>
      <c r="R7" s="9"/>
      <c r="S7" s="9"/>
      <c r="T7" s="9"/>
      <c r="U7" s="10"/>
    </row>
    <row r="8" spans="1:21" ht="45.5" customHeight="1" x14ac:dyDescent="0.25">
      <c r="A8" s="15">
        <v>6</v>
      </c>
      <c r="B8" s="8" t="s">
        <v>26</v>
      </c>
      <c r="C8" s="9"/>
      <c r="D8" s="9"/>
      <c r="E8" s="9"/>
      <c r="F8" s="9"/>
      <c r="G8" s="9"/>
      <c r="H8" s="9"/>
      <c r="I8" s="9"/>
      <c r="J8" s="9"/>
      <c r="K8" s="9"/>
      <c r="L8" s="9"/>
      <c r="M8" s="9"/>
      <c r="N8" s="9"/>
      <c r="O8" s="9"/>
      <c r="P8" s="9"/>
      <c r="Q8" s="9"/>
      <c r="R8" s="9"/>
      <c r="S8" s="9"/>
      <c r="T8" s="9"/>
      <c r="U8" s="10"/>
    </row>
    <row r="9" spans="1:21" ht="59.25" customHeight="1" x14ac:dyDescent="0.25">
      <c r="A9" s="15">
        <v>7</v>
      </c>
      <c r="B9" s="8" t="s">
        <v>25</v>
      </c>
      <c r="C9" s="9"/>
      <c r="D9" s="9"/>
      <c r="E9" s="9"/>
      <c r="F9" s="9"/>
      <c r="G9" s="9"/>
      <c r="H9" s="9"/>
      <c r="I9" s="9"/>
      <c r="J9" s="9"/>
      <c r="K9" s="9"/>
      <c r="L9" s="9"/>
      <c r="M9" s="9"/>
      <c r="N9" s="9"/>
      <c r="O9" s="9"/>
      <c r="P9" s="9"/>
      <c r="Q9" s="9"/>
      <c r="R9" s="9"/>
      <c r="S9" s="9"/>
      <c r="T9" s="9"/>
      <c r="U9" s="10"/>
    </row>
    <row r="10" spans="1:21" ht="68.650000000000006" customHeight="1" x14ac:dyDescent="0.25">
      <c r="A10" s="15">
        <v>8</v>
      </c>
      <c r="B10" s="8" t="s">
        <v>8</v>
      </c>
      <c r="C10" s="9"/>
      <c r="D10" s="9"/>
      <c r="E10" s="9"/>
      <c r="F10" s="9"/>
      <c r="G10" s="9"/>
      <c r="H10" s="9"/>
      <c r="I10" s="9"/>
      <c r="J10" s="9"/>
      <c r="K10" s="9"/>
      <c r="L10" s="9"/>
      <c r="M10" s="9"/>
      <c r="N10" s="9"/>
      <c r="O10" s="9"/>
      <c r="P10" s="9"/>
      <c r="Q10" s="9"/>
      <c r="R10" s="9"/>
      <c r="S10" s="9"/>
      <c r="T10" s="9"/>
      <c r="U10" s="10"/>
    </row>
    <row r="11" spans="1:21" ht="68.650000000000006" customHeight="1" x14ac:dyDescent="0.25">
      <c r="A11" s="15">
        <v>9</v>
      </c>
      <c r="B11" s="8" t="s">
        <v>21</v>
      </c>
      <c r="C11" s="9"/>
      <c r="D11" s="9"/>
      <c r="E11" s="9"/>
      <c r="F11" s="9"/>
      <c r="G11" s="9"/>
      <c r="H11" s="9"/>
      <c r="I11" s="9"/>
      <c r="J11" s="9"/>
      <c r="K11" s="9"/>
      <c r="L11" s="9"/>
      <c r="M11" s="9"/>
      <c r="N11" s="9"/>
      <c r="O11" s="9"/>
      <c r="P11" s="9"/>
      <c r="Q11" s="9"/>
      <c r="R11" s="9"/>
      <c r="S11" s="9"/>
      <c r="T11" s="9"/>
      <c r="U11" s="10"/>
    </row>
    <row r="12" spans="1:21" ht="68.650000000000006" customHeight="1" x14ac:dyDescent="0.25">
      <c r="A12" s="15">
        <v>10</v>
      </c>
      <c r="B12" s="8" t="s">
        <v>19</v>
      </c>
      <c r="C12" s="9"/>
      <c r="D12" s="9"/>
      <c r="E12" s="9"/>
      <c r="F12" s="9"/>
      <c r="G12" s="9"/>
      <c r="H12" s="9"/>
      <c r="I12" s="9"/>
      <c r="J12" s="9"/>
      <c r="K12" s="9"/>
      <c r="L12" s="9"/>
      <c r="M12" s="9"/>
      <c r="N12" s="9"/>
      <c r="O12" s="9"/>
      <c r="P12" s="9"/>
      <c r="Q12" s="9"/>
      <c r="R12" s="9"/>
      <c r="S12" s="9"/>
      <c r="T12" s="9"/>
      <c r="U12" s="10"/>
    </row>
    <row r="13" spans="1:21" ht="65" customHeight="1" x14ac:dyDescent="0.25">
      <c r="A13" s="15">
        <v>11</v>
      </c>
      <c r="B13" s="8" t="s">
        <v>9</v>
      </c>
      <c r="C13" s="9"/>
      <c r="D13" s="9"/>
      <c r="E13" s="9"/>
      <c r="F13" s="9"/>
      <c r="G13" s="9"/>
      <c r="H13" s="9"/>
      <c r="I13" s="9"/>
      <c r="J13" s="9"/>
      <c r="K13" s="9"/>
      <c r="L13" s="9"/>
      <c r="M13" s="9"/>
      <c r="N13" s="9"/>
      <c r="O13" s="9"/>
      <c r="P13" s="9"/>
      <c r="Q13" s="9"/>
      <c r="R13" s="9"/>
      <c r="S13" s="9"/>
      <c r="T13" s="9"/>
      <c r="U13" s="10"/>
    </row>
    <row r="14" spans="1:21" ht="62.75" customHeight="1" x14ac:dyDescent="0.25">
      <c r="A14" s="15">
        <v>12</v>
      </c>
      <c r="B14" s="8" t="s">
        <v>17</v>
      </c>
      <c r="C14" s="9"/>
      <c r="D14" s="9"/>
      <c r="E14" s="9"/>
      <c r="F14" s="9"/>
      <c r="G14" s="9"/>
      <c r="H14" s="9"/>
      <c r="I14" s="9"/>
      <c r="J14" s="9"/>
      <c r="K14" s="9"/>
      <c r="L14" s="9"/>
      <c r="M14" s="9"/>
      <c r="N14" s="9"/>
      <c r="O14" s="9"/>
      <c r="P14" s="9"/>
      <c r="Q14" s="9"/>
      <c r="R14" s="9"/>
      <c r="S14" s="9"/>
      <c r="T14" s="16"/>
      <c r="U14" s="10"/>
    </row>
    <row r="15" spans="1:21" ht="30" customHeight="1" x14ac:dyDescent="0.25">
      <c r="A15" s="15">
        <v>13</v>
      </c>
      <c r="B15" s="8" t="s">
        <v>18</v>
      </c>
      <c r="C15" s="9"/>
      <c r="D15" s="9"/>
      <c r="E15" s="9"/>
      <c r="F15" s="9"/>
      <c r="G15" s="9"/>
      <c r="H15" s="9"/>
      <c r="I15" s="9"/>
      <c r="J15" s="9"/>
      <c r="K15" s="9"/>
      <c r="L15" s="9"/>
      <c r="M15" s="9"/>
      <c r="N15" s="9"/>
      <c r="O15" s="9"/>
      <c r="P15" s="9"/>
      <c r="Q15" s="9"/>
      <c r="R15" s="9"/>
      <c r="S15" s="9"/>
      <c r="T15" s="9"/>
      <c r="U15" s="10"/>
    </row>
    <row r="16" spans="1:21" ht="30" customHeight="1" x14ac:dyDescent="0.25">
      <c r="A16" s="15">
        <v>14</v>
      </c>
      <c r="B16" s="8" t="s">
        <v>20</v>
      </c>
      <c r="C16" s="9"/>
      <c r="D16" s="9"/>
      <c r="E16" s="9"/>
      <c r="F16" s="9"/>
      <c r="G16" s="9"/>
      <c r="H16" s="9"/>
      <c r="I16" s="9"/>
      <c r="J16" s="9"/>
      <c r="K16" s="9"/>
      <c r="L16" s="9"/>
      <c r="M16" s="9"/>
      <c r="N16" s="9"/>
      <c r="O16" s="9"/>
      <c r="P16" s="9"/>
      <c r="Q16" s="9"/>
      <c r="R16" s="9"/>
      <c r="S16" s="9"/>
      <c r="T16" s="9"/>
      <c r="U16" s="10"/>
    </row>
    <row r="17" spans="1:21" ht="30" customHeight="1" x14ac:dyDescent="0.25">
      <c r="A17" s="15">
        <v>15</v>
      </c>
      <c r="B17" s="8" t="s">
        <v>29</v>
      </c>
      <c r="C17" s="9"/>
      <c r="D17" s="9"/>
      <c r="E17" s="9"/>
      <c r="F17" s="9"/>
      <c r="G17" s="9"/>
      <c r="H17" s="9"/>
      <c r="I17" s="9"/>
      <c r="J17" s="9"/>
      <c r="K17" s="9"/>
      <c r="L17" s="9"/>
      <c r="M17" s="9"/>
      <c r="N17" s="9"/>
      <c r="O17" s="9"/>
      <c r="P17" s="9"/>
      <c r="Q17" s="9"/>
      <c r="R17" s="9"/>
      <c r="S17" s="9"/>
      <c r="T17" s="9"/>
      <c r="U17" s="10"/>
    </row>
    <row r="18" spans="1:21" ht="41.75" customHeight="1" x14ac:dyDescent="0.25">
      <c r="A18" s="15">
        <v>16</v>
      </c>
      <c r="B18" s="61" t="s">
        <v>30</v>
      </c>
      <c r="C18" s="62"/>
      <c r="D18" s="62"/>
      <c r="E18" s="62"/>
      <c r="F18" s="62"/>
      <c r="G18" s="62"/>
      <c r="H18" s="62"/>
      <c r="I18" s="62"/>
      <c r="J18" s="62"/>
      <c r="K18" s="62"/>
      <c r="L18" s="62"/>
      <c r="M18" s="62"/>
      <c r="N18" s="62"/>
      <c r="O18" s="62"/>
      <c r="P18" s="62"/>
      <c r="Q18" s="62"/>
      <c r="R18" s="62"/>
      <c r="S18" s="62"/>
      <c r="T18" s="62"/>
      <c r="U18" s="63"/>
    </row>
  </sheetData>
  <mergeCells count="1">
    <mergeCell ref="B18:U18"/>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まとめて実行する">
                <anchor moveWithCells="1" sizeWithCells="1">
                  <from>
                    <xdr:col>17</xdr:col>
                    <xdr:colOff>90488</xdr:colOff>
                    <xdr:row>4</xdr:row>
                    <xdr:rowOff>114300</xdr:rowOff>
                  </from>
                  <to>
                    <xdr:col>20</xdr:col>
                    <xdr:colOff>61913</xdr:colOff>
                    <xdr:row>4</xdr:row>
                    <xdr:rowOff>771525</xdr:rowOff>
                  </to>
                </anchor>
              </controlPr>
            </control>
          </mc:Choice>
        </mc:AlternateContent>
        <mc:AlternateContent xmlns:mc="http://schemas.openxmlformats.org/markup-compatibility/2006">
          <mc:Choice Requires="x14">
            <control shapeId="2056" r:id="rId5" name="Button 8">
              <controlPr defaultSize="0" print="0" autoFill="0" autoPict="0" macro="[0]!まとめて実行する2">
                <anchor moveWithCells="1" sizeWithCells="1">
                  <from>
                    <xdr:col>17</xdr:col>
                    <xdr:colOff>71438</xdr:colOff>
                    <xdr:row>8</xdr:row>
                    <xdr:rowOff>442913</xdr:rowOff>
                  </from>
                  <to>
                    <xdr:col>20</xdr:col>
                    <xdr:colOff>76200</xdr:colOff>
                    <xdr:row>9</xdr:row>
                    <xdr:rowOff>409575</xdr:rowOff>
                  </to>
                </anchor>
              </controlPr>
            </control>
          </mc:Choice>
        </mc:AlternateContent>
        <mc:AlternateContent xmlns:mc="http://schemas.openxmlformats.org/markup-compatibility/2006">
          <mc:Choice Requires="x14">
            <control shapeId="2057" r:id="rId6" name="Button 9">
              <controlPr defaultSize="0" print="0" autoFill="0" autoPict="0" macro="[0]!まとめて実行する3">
                <anchor moveWithCells="1" sizeWithCells="1">
                  <from>
                    <xdr:col>17</xdr:col>
                    <xdr:colOff>33338</xdr:colOff>
                    <xdr:row>12</xdr:row>
                    <xdr:rowOff>47625</xdr:rowOff>
                  </from>
                  <to>
                    <xdr:col>20</xdr:col>
                    <xdr:colOff>38100</xdr:colOff>
                    <xdr:row>12</xdr:row>
                    <xdr:rowOff>766763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40D1-94A9-4A40-8ED3-16E0072A7577}">
  <sheetPr codeName="Sheet2">
    <pageSetUpPr fitToPage="1"/>
  </sheetPr>
  <dimension ref="A1:AQ354"/>
  <sheetViews>
    <sheetView tabSelected="1" view="pageBreakPreview" topLeftCell="A151" zoomScaleNormal="100" zoomScaleSheetLayoutView="100" workbookViewId="0">
      <selection activeCell="D150" sqref="D150"/>
    </sheetView>
  </sheetViews>
  <sheetFormatPr defaultColWidth="9" defaultRowHeight="18" customHeight="1" x14ac:dyDescent="0.25"/>
  <cols>
    <col min="1" max="1" width="4.46484375" style="2" customWidth="1"/>
    <col min="2" max="2" width="3.59765625" style="2" customWidth="1"/>
    <col min="3" max="3" width="6.1328125" style="5" customWidth="1"/>
    <col min="4" max="4" width="62.06640625" style="3" customWidth="1"/>
    <col min="5" max="5" width="29" style="6" customWidth="1"/>
    <col min="6" max="6" width="23.796875" style="3" customWidth="1"/>
    <col min="7" max="8" width="4.59765625" style="1" customWidth="1"/>
    <col min="9" max="9" width="5.86328125" style="1" customWidth="1"/>
    <col min="10" max="16384" width="9" style="1"/>
  </cols>
  <sheetData>
    <row r="1" spans="1:43" ht="31.5" customHeight="1" x14ac:dyDescent="0.25">
      <c r="A1" s="27" t="str">
        <f>"令和"&amp;作業用シート!D3&amp;"年"&amp;作業用シート!F3&amp;"月月間行事予定表"</f>
        <v>令和8年6月月間行事予定表</v>
      </c>
      <c r="B1" s="18"/>
      <c r="C1" s="19"/>
      <c r="D1" s="18"/>
      <c r="E1" s="18"/>
      <c r="F1" s="18"/>
      <c r="J1" s="28" t="s">
        <v>22</v>
      </c>
      <c r="K1" s="28">
        <v>1</v>
      </c>
      <c r="L1" s="28">
        <v>2</v>
      </c>
      <c r="M1" s="28">
        <v>3</v>
      </c>
      <c r="N1" s="28">
        <v>4</v>
      </c>
      <c r="O1" s="28">
        <v>5</v>
      </c>
      <c r="P1" s="28">
        <v>6</v>
      </c>
      <c r="Q1" s="28">
        <v>7</v>
      </c>
      <c r="R1" s="28">
        <v>8</v>
      </c>
      <c r="S1" s="28">
        <v>9</v>
      </c>
      <c r="T1" s="28">
        <v>10</v>
      </c>
      <c r="U1" s="28">
        <v>11</v>
      </c>
      <c r="V1" s="28">
        <v>12</v>
      </c>
      <c r="W1" s="28">
        <v>13</v>
      </c>
      <c r="X1" s="28">
        <v>14</v>
      </c>
      <c r="Y1" s="28">
        <v>15</v>
      </c>
      <c r="Z1" s="28">
        <v>16</v>
      </c>
      <c r="AA1" s="28">
        <v>17</v>
      </c>
      <c r="AB1" s="28">
        <v>18</v>
      </c>
      <c r="AC1" s="28">
        <v>19</v>
      </c>
      <c r="AD1" s="28">
        <v>20</v>
      </c>
      <c r="AE1" s="28">
        <v>21</v>
      </c>
      <c r="AF1" s="28">
        <v>22</v>
      </c>
      <c r="AG1" s="28">
        <v>23</v>
      </c>
      <c r="AH1" s="28">
        <v>24</v>
      </c>
      <c r="AI1" s="28">
        <v>25</v>
      </c>
      <c r="AJ1" s="28">
        <v>26</v>
      </c>
      <c r="AK1" s="28">
        <v>27</v>
      </c>
      <c r="AL1" s="28">
        <v>28</v>
      </c>
      <c r="AM1" s="28">
        <v>29</v>
      </c>
      <c r="AN1" s="28">
        <v>30</v>
      </c>
      <c r="AO1" s="28">
        <v>31</v>
      </c>
      <c r="AP1" s="1">
        <v>0</v>
      </c>
      <c r="AQ1" s="1" t="s">
        <v>24</v>
      </c>
    </row>
    <row r="2" spans="1:43" ht="18" customHeight="1" x14ac:dyDescent="0.25">
      <c r="A2" s="4"/>
      <c r="B2" s="58" t="s">
        <v>6</v>
      </c>
      <c r="C2" s="58"/>
      <c r="D2" s="58"/>
      <c r="E2" s="58"/>
      <c r="F2" s="58"/>
      <c r="J2" s="28" t="s">
        <v>23</v>
      </c>
      <c r="K2" s="28">
        <f t="shared" ref="K2:AO2" si="0">IF(ISERROR(MATCH(K1,$A:$A,0)),4,(MATCH(K1,$A:$A,0)))</f>
        <v>4</v>
      </c>
      <c r="L2" s="28">
        <f t="shared" si="0"/>
        <v>13</v>
      </c>
      <c r="M2" s="28">
        <f t="shared" si="0"/>
        <v>20</v>
      </c>
      <c r="N2" s="28">
        <f t="shared" si="0"/>
        <v>24</v>
      </c>
      <c r="O2" s="28">
        <f t="shared" si="0"/>
        <v>28</v>
      </c>
      <c r="P2" s="28">
        <f t="shared" si="0"/>
        <v>31</v>
      </c>
      <c r="Q2" s="28">
        <f t="shared" si="0"/>
        <v>37</v>
      </c>
      <c r="R2" s="28">
        <f t="shared" si="0"/>
        <v>41</v>
      </c>
      <c r="S2" s="28">
        <f t="shared" si="0"/>
        <v>46</v>
      </c>
      <c r="T2" s="28">
        <f t="shared" si="0"/>
        <v>50</v>
      </c>
      <c r="U2" s="28">
        <f t="shared" si="0"/>
        <v>56</v>
      </c>
      <c r="V2" s="28">
        <f t="shared" si="0"/>
        <v>60</v>
      </c>
      <c r="W2" s="28">
        <f t="shared" si="0"/>
        <v>64</v>
      </c>
      <c r="X2" s="28">
        <f t="shared" si="0"/>
        <v>70</v>
      </c>
      <c r="Y2" s="28">
        <f t="shared" si="0"/>
        <v>76</v>
      </c>
      <c r="Z2" s="28">
        <f t="shared" si="0"/>
        <v>79</v>
      </c>
      <c r="AA2" s="28">
        <f t="shared" si="0"/>
        <v>84</v>
      </c>
      <c r="AB2" s="28">
        <f t="shared" si="0"/>
        <v>90</v>
      </c>
      <c r="AC2" s="28">
        <f t="shared" si="0"/>
        <v>95</v>
      </c>
      <c r="AD2" s="28">
        <f t="shared" si="0"/>
        <v>101</v>
      </c>
      <c r="AE2" s="28">
        <f t="shared" si="0"/>
        <v>108</v>
      </c>
      <c r="AF2" s="28">
        <f t="shared" si="0"/>
        <v>116</v>
      </c>
      <c r="AG2" s="28">
        <f t="shared" si="0"/>
        <v>117</v>
      </c>
      <c r="AH2" s="28">
        <f t="shared" si="0"/>
        <v>119</v>
      </c>
      <c r="AI2" s="28">
        <f t="shared" si="0"/>
        <v>123</v>
      </c>
      <c r="AJ2" s="28">
        <f t="shared" si="0"/>
        <v>132</v>
      </c>
      <c r="AK2" s="28">
        <f t="shared" si="0"/>
        <v>137</v>
      </c>
      <c r="AL2" s="28">
        <f t="shared" si="0"/>
        <v>144</v>
      </c>
      <c r="AM2" s="28">
        <f t="shared" si="0"/>
        <v>151</v>
      </c>
      <c r="AN2" s="28">
        <f t="shared" si="0"/>
        <v>153</v>
      </c>
      <c r="AO2" s="28">
        <f t="shared" si="0"/>
        <v>4</v>
      </c>
      <c r="AP2" s="1">
        <f>IF(ISERROR(MATCH(AP1,$A:$A,0)),"",(MATCH(AP1,$A:$A,0)))</f>
        <v>157</v>
      </c>
      <c r="AQ2" s="1">
        <f>AP2-1</f>
        <v>156</v>
      </c>
    </row>
    <row r="3" spans="1:43" ht="24" customHeight="1" x14ac:dyDescent="0.25">
      <c r="A3" s="20" t="s">
        <v>0</v>
      </c>
      <c r="B3" s="20" t="s">
        <v>1</v>
      </c>
      <c r="C3" s="21" t="s">
        <v>2</v>
      </c>
      <c r="D3" s="20" t="s">
        <v>3</v>
      </c>
      <c r="E3" s="22" t="s">
        <v>4</v>
      </c>
      <c r="F3" s="20" t="s">
        <v>5</v>
      </c>
    </row>
    <row r="4" spans="1:43" ht="25.5" customHeight="1" x14ac:dyDescent="0.25">
      <c r="A4" s="34">
        <v>1</v>
      </c>
      <c r="B4" s="32" t="s">
        <v>36</v>
      </c>
      <c r="C4" s="47">
        <v>0.39583333333333331</v>
      </c>
      <c r="D4" s="51" t="s">
        <v>194</v>
      </c>
      <c r="E4" s="49" t="s">
        <v>195</v>
      </c>
      <c r="F4" s="49" t="s">
        <v>196</v>
      </c>
    </row>
    <row r="5" spans="1:43" ht="25.5" customHeight="1" x14ac:dyDescent="0.25">
      <c r="A5" s="35"/>
      <c r="B5" s="37"/>
      <c r="C5" s="33">
        <v>0.45833333333333331</v>
      </c>
      <c r="D5" s="31" t="s">
        <v>208</v>
      </c>
      <c r="E5" s="31" t="s">
        <v>76</v>
      </c>
      <c r="F5" s="31" t="str">
        <f>E5</f>
        <v>メルヘン館</v>
      </c>
    </row>
    <row r="6" spans="1:43" ht="25.5" customHeight="1" x14ac:dyDescent="0.25">
      <c r="A6" s="35"/>
      <c r="B6" s="37"/>
      <c r="C6" s="33">
        <v>0.54166666666666663</v>
      </c>
      <c r="D6" s="31" t="s">
        <v>52</v>
      </c>
      <c r="E6" s="31" t="s">
        <v>142</v>
      </c>
      <c r="F6" s="31" t="s">
        <v>53</v>
      </c>
    </row>
    <row r="7" spans="1:43" ht="25.5" customHeight="1" x14ac:dyDescent="0.25">
      <c r="A7" s="35"/>
      <c r="B7" s="37"/>
      <c r="C7" s="47">
        <v>0.58333333333333337</v>
      </c>
      <c r="D7" s="51" t="s">
        <v>197</v>
      </c>
      <c r="E7" s="49" t="s">
        <v>198</v>
      </c>
      <c r="F7" s="49" t="s">
        <v>199</v>
      </c>
    </row>
    <row r="8" spans="1:43" ht="25.5" customHeight="1" x14ac:dyDescent="0.25">
      <c r="A8" s="35"/>
      <c r="B8" s="37"/>
      <c r="C8" s="50">
        <v>0.58333333333333337</v>
      </c>
      <c r="D8" s="51" t="s">
        <v>193</v>
      </c>
      <c r="E8" s="49" t="s">
        <v>191</v>
      </c>
      <c r="F8" s="49" t="s">
        <v>192</v>
      </c>
    </row>
    <row r="9" spans="1:43" ht="25.5" customHeight="1" x14ac:dyDescent="0.25">
      <c r="A9" s="35"/>
      <c r="B9" s="37"/>
      <c r="C9" s="47">
        <v>0.66666666666666663</v>
      </c>
      <c r="D9" s="48" t="s">
        <v>188</v>
      </c>
      <c r="E9" s="49" t="s">
        <v>189</v>
      </c>
      <c r="F9" s="49" t="s">
        <v>190</v>
      </c>
    </row>
    <row r="10" spans="1:43" ht="25.5" customHeight="1" x14ac:dyDescent="0.25">
      <c r="A10" s="35"/>
      <c r="B10" s="37"/>
      <c r="C10" s="33" t="s">
        <v>126</v>
      </c>
      <c r="D10" s="31" t="s">
        <v>127</v>
      </c>
      <c r="E10" s="31" t="s">
        <v>78</v>
      </c>
      <c r="F10" s="31" t="s">
        <v>79</v>
      </c>
    </row>
    <row r="11" spans="1:43" ht="25.5" customHeight="1" x14ac:dyDescent="0.25">
      <c r="A11" s="35"/>
      <c r="B11" s="37"/>
      <c r="C11" s="33" t="s">
        <v>77</v>
      </c>
      <c r="D11" s="31" t="s">
        <v>128</v>
      </c>
      <c r="E11" s="31" t="s">
        <v>80</v>
      </c>
      <c r="F11" s="31" t="s">
        <v>79</v>
      </c>
    </row>
    <row r="12" spans="1:43" ht="25.5" customHeight="1" x14ac:dyDescent="0.25">
      <c r="A12" s="35"/>
      <c r="B12" s="37"/>
      <c r="C12" s="47" t="s">
        <v>77</v>
      </c>
      <c r="D12" s="53" t="s">
        <v>209</v>
      </c>
      <c r="E12" s="49" t="s">
        <v>210</v>
      </c>
      <c r="F12" s="49" t="s">
        <v>199</v>
      </c>
    </row>
    <row r="13" spans="1:43" ht="25.5" customHeight="1" x14ac:dyDescent="0.25">
      <c r="A13" s="36">
        <v>2</v>
      </c>
      <c r="B13" s="45" t="s">
        <v>107</v>
      </c>
      <c r="C13" s="33">
        <v>0.41666666666666669</v>
      </c>
      <c r="D13" s="31" t="s">
        <v>108</v>
      </c>
      <c r="E13" s="31" t="s">
        <v>46</v>
      </c>
      <c r="F13" s="31" t="s">
        <v>109</v>
      </c>
    </row>
    <row r="14" spans="1:43" ht="25.5" customHeight="1" x14ac:dyDescent="0.25">
      <c r="A14" s="52"/>
      <c r="B14" s="46"/>
      <c r="C14" s="47">
        <v>0.47916666666666669</v>
      </c>
      <c r="D14" s="51" t="s">
        <v>203</v>
      </c>
      <c r="E14" s="49" t="s">
        <v>189</v>
      </c>
      <c r="F14" s="49" t="s">
        <v>204</v>
      </c>
    </row>
    <row r="15" spans="1:43" ht="25.5" customHeight="1" x14ac:dyDescent="0.25">
      <c r="A15" s="35"/>
      <c r="B15" s="37"/>
      <c r="C15" s="33">
        <v>0.54166666666666663</v>
      </c>
      <c r="D15" s="31" t="s">
        <v>54</v>
      </c>
      <c r="E15" s="31" t="s">
        <v>55</v>
      </c>
      <c r="F15" s="31" t="s">
        <v>53</v>
      </c>
    </row>
    <row r="16" spans="1:43" ht="25.5" customHeight="1" x14ac:dyDescent="0.25">
      <c r="A16" s="35"/>
      <c r="B16" s="37"/>
      <c r="C16" s="33" t="s">
        <v>77</v>
      </c>
      <c r="D16" s="31" t="s">
        <v>150</v>
      </c>
      <c r="E16" s="31" t="s">
        <v>67</v>
      </c>
      <c r="F16" s="31" t="s">
        <v>66</v>
      </c>
    </row>
    <row r="17" spans="1:6" ht="25.5" customHeight="1" x14ac:dyDescent="0.25">
      <c r="A17" s="35"/>
      <c r="B17" s="37"/>
      <c r="C17" s="33" t="s">
        <v>77</v>
      </c>
      <c r="D17" s="31" t="s">
        <v>151</v>
      </c>
      <c r="E17" s="31" t="s">
        <v>69</v>
      </c>
      <c r="F17" s="31" t="s">
        <v>66</v>
      </c>
    </row>
    <row r="18" spans="1:6" ht="25.5" customHeight="1" x14ac:dyDescent="0.25">
      <c r="A18" s="35"/>
      <c r="B18" s="37"/>
      <c r="C18" s="33" t="s">
        <v>77</v>
      </c>
      <c r="D18" s="31" t="s">
        <v>149</v>
      </c>
      <c r="E18" s="31" t="s">
        <v>65</v>
      </c>
      <c r="F18" s="31" t="s">
        <v>66</v>
      </c>
    </row>
    <row r="19" spans="1:6" ht="25.5" customHeight="1" x14ac:dyDescent="0.25">
      <c r="A19" s="35"/>
      <c r="B19" s="37"/>
      <c r="C19" s="33" t="s">
        <v>77</v>
      </c>
      <c r="D19" s="31" t="s">
        <v>181</v>
      </c>
      <c r="E19" s="31" t="s">
        <v>68</v>
      </c>
      <c r="F19" s="31" t="s">
        <v>66</v>
      </c>
    </row>
    <row r="20" spans="1:6" ht="25.5" customHeight="1" x14ac:dyDescent="0.25">
      <c r="A20" s="43">
        <v>3</v>
      </c>
      <c r="B20" s="45" t="s">
        <v>110</v>
      </c>
      <c r="C20" s="47">
        <v>0.4375</v>
      </c>
      <c r="D20" s="53" t="s">
        <v>205</v>
      </c>
      <c r="E20" s="49" t="s">
        <v>206</v>
      </c>
      <c r="F20" s="49" t="s">
        <v>207</v>
      </c>
    </row>
    <row r="21" spans="1:6" ht="25.5" customHeight="1" x14ac:dyDescent="0.25">
      <c r="A21" s="44"/>
      <c r="B21" s="46"/>
      <c r="C21" s="33">
        <v>0.52083333333333337</v>
      </c>
      <c r="D21" s="31" t="s">
        <v>111</v>
      </c>
      <c r="E21" s="31" t="s">
        <v>109</v>
      </c>
      <c r="F21" s="31" t="s">
        <v>109</v>
      </c>
    </row>
    <row r="22" spans="1:6" ht="25.5" customHeight="1" x14ac:dyDescent="0.25">
      <c r="A22" s="35"/>
      <c r="B22" s="37"/>
      <c r="C22" s="33">
        <v>0.54166666666666663</v>
      </c>
      <c r="D22" s="31" t="s">
        <v>54</v>
      </c>
      <c r="E22" s="31" t="s">
        <v>53</v>
      </c>
      <c r="F22" s="31" t="s">
        <v>53</v>
      </c>
    </row>
    <row r="23" spans="1:6" ht="25.5" customHeight="1" x14ac:dyDescent="0.25">
      <c r="A23" s="35"/>
      <c r="B23" s="37"/>
      <c r="C23" s="33">
        <v>0.77083333333333337</v>
      </c>
      <c r="D23" s="31" t="s">
        <v>185</v>
      </c>
      <c r="E23" s="31" t="s">
        <v>50</v>
      </c>
      <c r="F23" s="31" t="s">
        <v>137</v>
      </c>
    </row>
    <row r="24" spans="1:6" ht="25.5" customHeight="1" x14ac:dyDescent="0.25">
      <c r="A24" s="34">
        <v>4</v>
      </c>
      <c r="B24" s="32" t="s">
        <v>96</v>
      </c>
      <c r="C24" s="33">
        <v>0.41666666666666669</v>
      </c>
      <c r="D24" s="31" t="s">
        <v>102</v>
      </c>
      <c r="E24" s="31" t="s">
        <v>103</v>
      </c>
      <c r="F24" s="31" t="s">
        <v>42</v>
      </c>
    </row>
    <row r="25" spans="1:6" ht="25.5" customHeight="1" x14ac:dyDescent="0.25">
      <c r="A25" s="44"/>
      <c r="B25" s="46"/>
      <c r="C25" s="33">
        <v>0.54166666666666663</v>
      </c>
      <c r="D25" s="31" t="s">
        <v>113</v>
      </c>
      <c r="E25" s="31" t="s">
        <v>112</v>
      </c>
      <c r="F25" s="31" t="s">
        <v>109</v>
      </c>
    </row>
    <row r="26" spans="1:6" ht="25.5" customHeight="1" x14ac:dyDescent="0.25">
      <c r="A26" s="35"/>
      <c r="B26" s="37"/>
      <c r="C26" s="33">
        <v>0.54166666666666663</v>
      </c>
      <c r="D26" s="31" t="s">
        <v>52</v>
      </c>
      <c r="E26" s="31" t="s">
        <v>53</v>
      </c>
      <c r="F26" s="31" t="s">
        <v>53</v>
      </c>
    </row>
    <row r="27" spans="1:6" ht="25.5" customHeight="1" x14ac:dyDescent="0.25">
      <c r="A27" s="35"/>
      <c r="B27" s="37"/>
      <c r="C27" s="33">
        <v>0.77083333333333337</v>
      </c>
      <c r="D27" s="31" t="s">
        <v>186</v>
      </c>
      <c r="E27" s="31" t="s">
        <v>50</v>
      </c>
      <c r="F27" s="31" t="s">
        <v>137</v>
      </c>
    </row>
    <row r="28" spans="1:6" ht="25.5" customHeight="1" x14ac:dyDescent="0.25">
      <c r="A28" s="34">
        <v>5</v>
      </c>
      <c r="B28" s="32" t="s">
        <v>35</v>
      </c>
      <c r="C28" s="47">
        <v>0.41666666666666669</v>
      </c>
      <c r="D28" s="51" t="s">
        <v>211</v>
      </c>
      <c r="E28" s="49" t="s">
        <v>212</v>
      </c>
      <c r="F28" s="49" t="s">
        <v>213</v>
      </c>
    </row>
    <row r="29" spans="1:6" ht="25.5" customHeight="1" x14ac:dyDescent="0.25">
      <c r="A29" s="35"/>
      <c r="B29" s="37"/>
      <c r="C29" s="33">
        <v>0.51388888888888884</v>
      </c>
      <c r="D29" s="31" t="s">
        <v>72</v>
      </c>
      <c r="E29" s="31" t="s">
        <v>73</v>
      </c>
      <c r="F29" s="31" t="s">
        <v>74</v>
      </c>
    </row>
    <row r="30" spans="1:6" ht="25.5" customHeight="1" x14ac:dyDescent="0.25">
      <c r="A30" s="42"/>
      <c r="B30" s="41"/>
      <c r="C30" s="50">
        <v>0.58333333333333337</v>
      </c>
      <c r="D30" s="48" t="s">
        <v>214</v>
      </c>
      <c r="E30" s="49" t="s">
        <v>215</v>
      </c>
      <c r="F30" s="49" t="s">
        <v>216</v>
      </c>
    </row>
    <row r="31" spans="1:6" ht="25.5" customHeight="1" x14ac:dyDescent="0.25">
      <c r="A31" s="34">
        <v>6</v>
      </c>
      <c r="B31" s="32" t="s">
        <v>31</v>
      </c>
      <c r="C31" s="33">
        <v>0.41666666666666669</v>
      </c>
      <c r="D31" s="31" t="s">
        <v>171</v>
      </c>
      <c r="E31" s="31" t="s">
        <v>75</v>
      </c>
      <c r="F31" s="31" t="str">
        <f>E31</f>
        <v>近代文学館</v>
      </c>
    </row>
    <row r="32" spans="1:6" ht="25.5" customHeight="1" x14ac:dyDescent="0.25">
      <c r="A32" s="35"/>
      <c r="B32" s="37"/>
      <c r="C32" s="33">
        <v>0.45833333333333331</v>
      </c>
      <c r="D32" s="31" t="s">
        <v>90</v>
      </c>
      <c r="E32" s="31" t="s">
        <v>82</v>
      </c>
      <c r="F32" s="31" t="s">
        <v>81</v>
      </c>
    </row>
    <row r="33" spans="1:6" ht="25.5" customHeight="1" x14ac:dyDescent="0.25">
      <c r="A33" s="44"/>
      <c r="B33" s="46"/>
      <c r="C33" s="33">
        <v>0.54166666666666663</v>
      </c>
      <c r="D33" s="31" t="s">
        <v>114</v>
      </c>
      <c r="E33" s="31" t="s">
        <v>112</v>
      </c>
      <c r="F33" s="31" t="s">
        <v>109</v>
      </c>
    </row>
    <row r="34" spans="1:6" ht="25.5" customHeight="1" x14ac:dyDescent="0.25">
      <c r="A34" s="35"/>
      <c r="B34" s="37"/>
      <c r="C34" s="33">
        <v>0.58333333333333337</v>
      </c>
      <c r="D34" s="31" t="s">
        <v>163</v>
      </c>
      <c r="E34" s="31" t="s">
        <v>164</v>
      </c>
      <c r="F34" s="31" t="s">
        <v>165</v>
      </c>
    </row>
    <row r="35" spans="1:6" ht="25.5" customHeight="1" x14ac:dyDescent="0.25">
      <c r="A35" s="35"/>
      <c r="B35" s="37"/>
      <c r="C35" s="33">
        <v>0.58333333333333337</v>
      </c>
      <c r="D35" s="31" t="s">
        <v>152</v>
      </c>
      <c r="E35" s="31" t="s">
        <v>68</v>
      </c>
      <c r="F35" s="31" t="s">
        <v>66</v>
      </c>
    </row>
    <row r="36" spans="1:6" ht="25.5" customHeight="1" x14ac:dyDescent="0.25">
      <c r="A36" s="35"/>
      <c r="B36" s="37"/>
      <c r="C36" s="33">
        <v>0.58333333333333337</v>
      </c>
      <c r="D36" s="31" t="s">
        <v>172</v>
      </c>
      <c r="E36" s="31" t="s">
        <v>76</v>
      </c>
      <c r="F36" s="31" t="str">
        <f>E36</f>
        <v>メルヘン館</v>
      </c>
    </row>
    <row r="37" spans="1:6" ht="25.5" customHeight="1" x14ac:dyDescent="0.25">
      <c r="A37" s="43">
        <v>7</v>
      </c>
      <c r="B37" s="45" t="s">
        <v>48</v>
      </c>
      <c r="C37" s="33">
        <v>0.39583333333333331</v>
      </c>
      <c r="D37" s="31" t="s">
        <v>115</v>
      </c>
      <c r="E37" s="31" t="s">
        <v>116</v>
      </c>
      <c r="F37" s="31" t="s">
        <v>109</v>
      </c>
    </row>
    <row r="38" spans="1:6" ht="25.5" customHeight="1" x14ac:dyDescent="0.25">
      <c r="A38" s="35"/>
      <c r="B38" s="37"/>
      <c r="C38" s="33">
        <v>0.41666666666666669</v>
      </c>
      <c r="D38" s="31" t="s">
        <v>132</v>
      </c>
      <c r="E38" s="31" t="s">
        <v>47</v>
      </c>
      <c r="F38" s="31" t="s">
        <v>47</v>
      </c>
    </row>
    <row r="39" spans="1:6" ht="25.5" customHeight="1" x14ac:dyDescent="0.25">
      <c r="A39" s="35"/>
      <c r="B39" s="37"/>
      <c r="C39" s="33">
        <v>0.41666666666666669</v>
      </c>
      <c r="D39" s="31" t="s">
        <v>166</v>
      </c>
      <c r="E39" s="31" t="s">
        <v>167</v>
      </c>
      <c r="F39" s="31" t="s">
        <v>165</v>
      </c>
    </row>
    <row r="40" spans="1:6" ht="25.5" customHeight="1" x14ac:dyDescent="0.25">
      <c r="A40" s="35"/>
      <c r="B40" s="37"/>
      <c r="C40" s="33">
        <v>0.58333333333333337</v>
      </c>
      <c r="D40" s="31" t="s">
        <v>153</v>
      </c>
      <c r="E40" s="31" t="s">
        <v>65</v>
      </c>
      <c r="F40" s="31" t="s">
        <v>66</v>
      </c>
    </row>
    <row r="41" spans="1:6" ht="25.5" customHeight="1" x14ac:dyDescent="0.25">
      <c r="A41" s="34">
        <v>8</v>
      </c>
      <c r="B41" s="32" t="s">
        <v>36</v>
      </c>
      <c r="C41" s="47">
        <v>0.5625</v>
      </c>
      <c r="D41" s="49" t="s">
        <v>217</v>
      </c>
      <c r="E41" s="49" t="s">
        <v>218</v>
      </c>
      <c r="F41" s="49" t="s">
        <v>219</v>
      </c>
    </row>
    <row r="42" spans="1:6" ht="25.5" customHeight="1" x14ac:dyDescent="0.25">
      <c r="A42" s="35"/>
      <c r="B42" s="37"/>
      <c r="C42" s="47">
        <v>0.59375</v>
      </c>
      <c r="D42" s="49" t="s">
        <v>220</v>
      </c>
      <c r="E42" s="49" t="s">
        <v>221</v>
      </c>
      <c r="F42" s="49" t="s">
        <v>219</v>
      </c>
    </row>
    <row r="43" spans="1:6" ht="25.5" customHeight="1" x14ac:dyDescent="0.25">
      <c r="A43" s="35"/>
      <c r="B43" s="37"/>
      <c r="C43" s="47">
        <v>0.625</v>
      </c>
      <c r="D43" s="49" t="s">
        <v>222</v>
      </c>
      <c r="E43" s="49" t="s">
        <v>223</v>
      </c>
      <c r="F43" s="49" t="s">
        <v>224</v>
      </c>
    </row>
    <row r="44" spans="1:6" ht="25.5" customHeight="1" x14ac:dyDescent="0.25">
      <c r="A44" s="35"/>
      <c r="B44" s="37"/>
      <c r="C44" s="50">
        <v>0.69791666666666663</v>
      </c>
      <c r="D44" s="51" t="s">
        <v>200</v>
      </c>
      <c r="E44" s="49" t="s">
        <v>201</v>
      </c>
      <c r="F44" s="49" t="s">
        <v>202</v>
      </c>
    </row>
    <row r="45" spans="1:6" ht="25.5" customHeight="1" x14ac:dyDescent="0.25">
      <c r="A45" s="42"/>
      <c r="B45" s="41"/>
      <c r="C45" s="33" t="s">
        <v>77</v>
      </c>
      <c r="D45" s="31" t="s">
        <v>91</v>
      </c>
      <c r="E45" s="31" t="s">
        <v>92</v>
      </c>
      <c r="F45" s="31" t="s">
        <v>38</v>
      </c>
    </row>
    <row r="46" spans="1:6" ht="25.5" customHeight="1" x14ac:dyDescent="0.25">
      <c r="A46" s="34">
        <v>9</v>
      </c>
      <c r="B46" s="32" t="s">
        <v>71</v>
      </c>
      <c r="C46" s="47">
        <v>0.41666666666666669</v>
      </c>
      <c r="D46" s="49" t="s">
        <v>228</v>
      </c>
      <c r="E46" s="49" t="s">
        <v>229</v>
      </c>
      <c r="F46" s="49" t="s">
        <v>230</v>
      </c>
    </row>
    <row r="47" spans="1:6" ht="25.5" customHeight="1" x14ac:dyDescent="0.25">
      <c r="A47" s="35"/>
      <c r="B47" s="37"/>
      <c r="C47" s="33" t="s">
        <v>77</v>
      </c>
      <c r="D47" s="31" t="s">
        <v>154</v>
      </c>
      <c r="E47" s="31" t="s">
        <v>67</v>
      </c>
      <c r="F47" s="31" t="s">
        <v>66</v>
      </c>
    </row>
    <row r="48" spans="1:6" ht="25.5" customHeight="1" x14ac:dyDescent="0.25">
      <c r="A48" s="35"/>
      <c r="B48" s="37"/>
      <c r="C48" s="33" t="s">
        <v>77</v>
      </c>
      <c r="D48" s="31" t="s">
        <v>187</v>
      </c>
      <c r="E48" s="31" t="s">
        <v>69</v>
      </c>
      <c r="F48" s="31" t="s">
        <v>66</v>
      </c>
    </row>
    <row r="49" spans="1:6" ht="25.5" customHeight="1" x14ac:dyDescent="0.25">
      <c r="A49" s="35"/>
      <c r="B49" s="37"/>
      <c r="C49" s="33" t="s">
        <v>168</v>
      </c>
      <c r="D49" s="31" t="s">
        <v>169</v>
      </c>
      <c r="E49" s="31" t="s">
        <v>170</v>
      </c>
      <c r="F49" s="31" t="s">
        <v>165</v>
      </c>
    </row>
    <row r="50" spans="1:6" ht="25.5" customHeight="1" x14ac:dyDescent="0.25">
      <c r="A50" s="43">
        <v>10</v>
      </c>
      <c r="B50" s="45" t="s">
        <v>110</v>
      </c>
      <c r="C50" s="33">
        <v>0.41666666666666669</v>
      </c>
      <c r="D50" s="31" t="s">
        <v>117</v>
      </c>
      <c r="E50" s="31" t="s">
        <v>112</v>
      </c>
      <c r="F50" s="31" t="s">
        <v>109</v>
      </c>
    </row>
    <row r="51" spans="1:6" ht="25.5" customHeight="1" x14ac:dyDescent="0.25">
      <c r="A51" s="44"/>
      <c r="B51" s="46"/>
      <c r="C51" s="47">
        <v>0.4375</v>
      </c>
      <c r="D51" s="49" t="s">
        <v>225</v>
      </c>
      <c r="E51" s="49" t="s">
        <v>226</v>
      </c>
      <c r="F51" s="49" t="s">
        <v>227</v>
      </c>
    </row>
    <row r="52" spans="1:6" ht="25.5" customHeight="1" x14ac:dyDescent="0.25">
      <c r="A52" s="35"/>
      <c r="B52" s="37"/>
      <c r="C52" s="33">
        <v>0.45833333333333331</v>
      </c>
      <c r="D52" s="31" t="s">
        <v>84</v>
      </c>
      <c r="E52" s="31" t="s">
        <v>32</v>
      </c>
      <c r="F52" s="31" t="s">
        <v>32</v>
      </c>
    </row>
    <row r="53" spans="1:6" ht="25.5" customHeight="1" x14ac:dyDescent="0.25">
      <c r="A53" s="35"/>
      <c r="B53" s="37"/>
      <c r="C53" s="33">
        <v>0.54166666666666696</v>
      </c>
      <c r="D53" s="31" t="s">
        <v>60</v>
      </c>
      <c r="E53" s="31" t="s">
        <v>53</v>
      </c>
      <c r="F53" s="31" t="s">
        <v>61</v>
      </c>
    </row>
    <row r="54" spans="1:6" ht="25.5" customHeight="1" x14ac:dyDescent="0.25">
      <c r="A54" s="35"/>
      <c r="B54" s="37"/>
      <c r="C54" s="33">
        <v>0.54166666666666696</v>
      </c>
      <c r="D54" s="31" t="s">
        <v>57</v>
      </c>
      <c r="E54" s="31" t="s">
        <v>55</v>
      </c>
      <c r="F54" s="31" t="s">
        <v>53</v>
      </c>
    </row>
    <row r="55" spans="1:6" ht="25.5" customHeight="1" x14ac:dyDescent="0.25">
      <c r="A55" s="35"/>
      <c r="B55" s="37"/>
      <c r="C55" s="47">
        <v>0.58333333333333337</v>
      </c>
      <c r="D55" s="54" t="s">
        <v>231</v>
      </c>
      <c r="E55" s="49" t="s">
        <v>232</v>
      </c>
      <c r="F55" s="55" t="s">
        <v>233</v>
      </c>
    </row>
    <row r="56" spans="1:6" ht="25.5" customHeight="1" x14ac:dyDescent="0.25">
      <c r="A56" s="34">
        <v>11</v>
      </c>
      <c r="B56" s="32" t="s">
        <v>96</v>
      </c>
      <c r="C56" s="33">
        <v>0.41666666666666669</v>
      </c>
      <c r="D56" s="31" t="s">
        <v>147</v>
      </c>
      <c r="E56" s="31" t="s">
        <v>148</v>
      </c>
      <c r="F56" s="31" t="s">
        <v>148</v>
      </c>
    </row>
    <row r="57" spans="1:6" ht="25.5" customHeight="1" x14ac:dyDescent="0.25">
      <c r="A57" s="35"/>
      <c r="B57" s="37"/>
      <c r="C57" s="33">
        <v>0.41666666666666669</v>
      </c>
      <c r="D57" s="31" t="s">
        <v>173</v>
      </c>
      <c r="E57" s="31" t="s">
        <v>76</v>
      </c>
      <c r="F57" s="31" t="str">
        <f>E57</f>
        <v>メルヘン館</v>
      </c>
    </row>
    <row r="58" spans="1:6" ht="25.5" customHeight="1" x14ac:dyDescent="0.25">
      <c r="A58" s="35"/>
      <c r="B58" s="37"/>
      <c r="C58" s="33">
        <v>0.54166666666666696</v>
      </c>
      <c r="D58" s="31" t="s">
        <v>56</v>
      </c>
      <c r="E58" s="31" t="s">
        <v>53</v>
      </c>
      <c r="F58" s="31" t="s">
        <v>53</v>
      </c>
    </row>
    <row r="59" spans="1:6" ht="25.5" customHeight="1" x14ac:dyDescent="0.25">
      <c r="A59" s="44"/>
      <c r="B59" s="46"/>
      <c r="C59" s="33">
        <v>0.5625</v>
      </c>
      <c r="D59" s="31" t="s">
        <v>118</v>
      </c>
      <c r="E59" s="31" t="s">
        <v>112</v>
      </c>
      <c r="F59" s="31" t="s">
        <v>109</v>
      </c>
    </row>
    <row r="60" spans="1:6" ht="25.5" customHeight="1" x14ac:dyDescent="0.25">
      <c r="A60" s="34">
        <v>12</v>
      </c>
      <c r="B60" s="32" t="s">
        <v>35</v>
      </c>
      <c r="C60" s="33">
        <v>0.45833333333333331</v>
      </c>
      <c r="D60" s="31" t="s">
        <v>174</v>
      </c>
      <c r="E60" s="31" t="s">
        <v>76</v>
      </c>
      <c r="F60" s="31" t="str">
        <f>E60</f>
        <v>メルヘン館</v>
      </c>
    </row>
    <row r="61" spans="1:6" ht="25.5" customHeight="1" x14ac:dyDescent="0.25">
      <c r="A61" s="35"/>
      <c r="B61" s="37"/>
      <c r="C61" s="33">
        <v>0.51388888888888884</v>
      </c>
      <c r="D61" s="31" t="s">
        <v>72</v>
      </c>
      <c r="E61" s="31" t="s">
        <v>73</v>
      </c>
      <c r="F61" s="31" t="s">
        <v>74</v>
      </c>
    </row>
    <row r="62" spans="1:6" ht="25.5" customHeight="1" x14ac:dyDescent="0.25">
      <c r="A62" s="35"/>
      <c r="B62" s="37"/>
      <c r="C62" s="47">
        <v>0.625</v>
      </c>
      <c r="D62" s="49" t="s">
        <v>237</v>
      </c>
      <c r="E62" s="49" t="s">
        <v>189</v>
      </c>
      <c r="F62" s="49" t="s">
        <v>238</v>
      </c>
    </row>
    <row r="63" spans="1:6" ht="25.5" customHeight="1" x14ac:dyDescent="0.25">
      <c r="A63" s="35"/>
      <c r="B63" s="37"/>
      <c r="C63" s="47">
        <v>0.625</v>
      </c>
      <c r="D63" s="49" t="s">
        <v>248</v>
      </c>
      <c r="E63" s="49" t="s">
        <v>249</v>
      </c>
      <c r="F63" s="49" t="s">
        <v>250</v>
      </c>
    </row>
    <row r="64" spans="1:6" ht="25.5" customHeight="1" x14ac:dyDescent="0.25">
      <c r="A64" s="34">
        <v>13</v>
      </c>
      <c r="B64" s="32" t="s">
        <v>33</v>
      </c>
      <c r="C64" s="47">
        <v>0.33333333333333331</v>
      </c>
      <c r="D64" s="54" t="s">
        <v>234</v>
      </c>
      <c r="E64" s="49" t="s">
        <v>235</v>
      </c>
      <c r="F64" s="49" t="s">
        <v>236</v>
      </c>
    </row>
    <row r="65" spans="1:6" ht="25.5" customHeight="1" x14ac:dyDescent="0.25">
      <c r="A65" s="35"/>
      <c r="B65" s="37"/>
      <c r="C65" s="33">
        <v>0.41666666666666669</v>
      </c>
      <c r="D65" s="31" t="s">
        <v>133</v>
      </c>
      <c r="E65" s="31" t="s">
        <v>47</v>
      </c>
      <c r="F65" s="31" t="s">
        <v>47</v>
      </c>
    </row>
    <row r="66" spans="1:6" ht="25.5" customHeight="1" x14ac:dyDescent="0.25">
      <c r="A66" s="35"/>
      <c r="B66" s="37"/>
      <c r="C66" s="33">
        <v>0.41666666666666669</v>
      </c>
      <c r="D66" s="31" t="s">
        <v>85</v>
      </c>
      <c r="E66" s="31" t="s">
        <v>32</v>
      </c>
      <c r="F66" s="31" t="s">
        <v>32</v>
      </c>
    </row>
    <row r="67" spans="1:6" ht="25.5" customHeight="1" x14ac:dyDescent="0.25">
      <c r="A67" s="44"/>
      <c r="B67" s="46"/>
      <c r="C67" s="33">
        <v>0.5625</v>
      </c>
      <c r="D67" s="31" t="s">
        <v>119</v>
      </c>
      <c r="E67" s="31" t="s">
        <v>120</v>
      </c>
      <c r="F67" s="31" t="s">
        <v>109</v>
      </c>
    </row>
    <row r="68" spans="1:6" ht="25.5" customHeight="1" x14ac:dyDescent="0.25">
      <c r="A68" s="35"/>
      <c r="B68" s="37"/>
      <c r="C68" s="33">
        <v>0.58333333333333337</v>
      </c>
      <c r="D68" s="31" t="s">
        <v>49</v>
      </c>
      <c r="E68" s="31" t="s">
        <v>50</v>
      </c>
      <c r="F68" s="31" t="s">
        <v>137</v>
      </c>
    </row>
    <row r="69" spans="1:6" ht="25.5" customHeight="1" x14ac:dyDescent="0.25">
      <c r="A69" s="35"/>
      <c r="B69" s="37"/>
      <c r="C69" s="33">
        <v>0.58333333333333337</v>
      </c>
      <c r="D69" s="31" t="s">
        <v>175</v>
      </c>
      <c r="E69" s="31" t="s">
        <v>76</v>
      </c>
      <c r="F69" s="31" t="str">
        <f>E69</f>
        <v>メルヘン館</v>
      </c>
    </row>
    <row r="70" spans="1:6" ht="25.5" customHeight="1" x14ac:dyDescent="0.25">
      <c r="A70" s="34">
        <v>14</v>
      </c>
      <c r="B70" s="32" t="s">
        <v>131</v>
      </c>
      <c r="C70" s="33">
        <v>0.375</v>
      </c>
      <c r="D70" s="31" t="s">
        <v>134</v>
      </c>
      <c r="E70" s="31" t="s">
        <v>47</v>
      </c>
      <c r="F70" s="31" t="s">
        <v>47</v>
      </c>
    </row>
    <row r="71" spans="1:6" ht="25.5" customHeight="1" x14ac:dyDescent="0.25">
      <c r="A71" s="35"/>
      <c r="B71" s="37"/>
      <c r="C71" s="33">
        <v>0.41666666666666669</v>
      </c>
      <c r="D71" s="31" t="s">
        <v>87</v>
      </c>
      <c r="E71" s="31" t="s">
        <v>83</v>
      </c>
      <c r="F71" s="31" t="s">
        <v>81</v>
      </c>
    </row>
    <row r="72" spans="1:6" ht="25.5" customHeight="1" x14ac:dyDescent="0.25">
      <c r="A72" s="44"/>
      <c r="B72" s="46"/>
      <c r="C72" s="33">
        <v>0.41666666666666669</v>
      </c>
      <c r="D72" s="31" t="s">
        <v>121</v>
      </c>
      <c r="E72" s="31" t="s">
        <v>112</v>
      </c>
      <c r="F72" s="31" t="s">
        <v>109</v>
      </c>
    </row>
    <row r="73" spans="1:6" ht="25.5" customHeight="1" x14ac:dyDescent="0.25">
      <c r="A73" s="35"/>
      <c r="B73" s="37"/>
      <c r="C73" s="33">
        <v>0.58333333333333337</v>
      </c>
      <c r="D73" s="31" t="s">
        <v>155</v>
      </c>
      <c r="E73" s="31" t="s">
        <v>70</v>
      </c>
      <c r="F73" s="31" t="s">
        <v>66</v>
      </c>
    </row>
    <row r="74" spans="1:6" ht="25.5" customHeight="1" x14ac:dyDescent="0.25">
      <c r="A74" s="35"/>
      <c r="B74" s="37"/>
      <c r="C74" s="33">
        <v>0.58333333333333337</v>
      </c>
      <c r="D74" s="31" t="s">
        <v>176</v>
      </c>
      <c r="E74" s="31" t="s">
        <v>75</v>
      </c>
      <c r="F74" s="31" t="str">
        <f>E74</f>
        <v>近代文学館</v>
      </c>
    </row>
    <row r="75" spans="1:6" ht="25.5" customHeight="1" x14ac:dyDescent="0.25">
      <c r="A75" s="35"/>
      <c r="B75" s="37"/>
      <c r="C75" s="33" t="s">
        <v>168</v>
      </c>
      <c r="D75" s="31" t="s">
        <v>184</v>
      </c>
      <c r="E75" s="31" t="s">
        <v>182</v>
      </c>
      <c r="F75" s="31" t="s">
        <v>183</v>
      </c>
    </row>
    <row r="76" spans="1:6" ht="25.5" customHeight="1" x14ac:dyDescent="0.25">
      <c r="A76" s="34">
        <v>15</v>
      </c>
      <c r="B76" s="32" t="s">
        <v>36</v>
      </c>
      <c r="C76" s="33">
        <v>0.47916666666666669</v>
      </c>
      <c r="D76" s="31" t="s">
        <v>93</v>
      </c>
      <c r="E76" s="31" t="s">
        <v>92</v>
      </c>
      <c r="F76" s="31" t="s">
        <v>38</v>
      </c>
    </row>
    <row r="77" spans="1:6" ht="25.5" customHeight="1" x14ac:dyDescent="0.25">
      <c r="A77" s="35"/>
      <c r="B77" s="37"/>
      <c r="C77" s="33" t="s">
        <v>126</v>
      </c>
      <c r="D77" s="31" t="s">
        <v>129</v>
      </c>
      <c r="E77" s="31" t="s">
        <v>78</v>
      </c>
      <c r="F77" s="31" t="s">
        <v>79</v>
      </c>
    </row>
    <row r="78" spans="1:6" ht="25.5" customHeight="1" x14ac:dyDescent="0.25">
      <c r="A78" s="35"/>
      <c r="B78" s="37"/>
      <c r="C78" s="33" t="s">
        <v>126</v>
      </c>
      <c r="D78" s="31" t="s">
        <v>130</v>
      </c>
      <c r="E78" s="31" t="s">
        <v>80</v>
      </c>
      <c r="F78" s="31" t="s">
        <v>79</v>
      </c>
    </row>
    <row r="79" spans="1:6" ht="25.5" customHeight="1" x14ac:dyDescent="0.25">
      <c r="A79" s="34">
        <v>16</v>
      </c>
      <c r="B79" s="32" t="s">
        <v>39</v>
      </c>
      <c r="C79" s="47">
        <v>0.35416666666666669</v>
      </c>
      <c r="D79" s="49" t="s">
        <v>244</v>
      </c>
      <c r="E79" s="49" t="s">
        <v>245</v>
      </c>
      <c r="F79" s="49" t="s">
        <v>245</v>
      </c>
    </row>
    <row r="80" spans="1:6" ht="25.5" customHeight="1" x14ac:dyDescent="0.25">
      <c r="A80" s="35"/>
      <c r="B80" s="37"/>
      <c r="C80" s="33">
        <v>0.54166666666666696</v>
      </c>
      <c r="D80" s="31" t="s">
        <v>52</v>
      </c>
      <c r="E80" s="31" t="s">
        <v>55</v>
      </c>
      <c r="F80" s="31" t="s">
        <v>53</v>
      </c>
    </row>
    <row r="81" spans="1:6" ht="25.5" customHeight="1" x14ac:dyDescent="0.25">
      <c r="A81" s="35"/>
      <c r="B81" s="37"/>
      <c r="C81" s="47">
        <v>0.58333333333333337</v>
      </c>
      <c r="D81" s="54" t="s">
        <v>270</v>
      </c>
      <c r="E81" s="49" t="s">
        <v>271</v>
      </c>
      <c r="F81" s="49" t="s">
        <v>272</v>
      </c>
    </row>
    <row r="82" spans="1:6" ht="25.5" customHeight="1" x14ac:dyDescent="0.25">
      <c r="A82" s="35"/>
      <c r="B82" s="37"/>
      <c r="C82" s="33" t="s">
        <v>77</v>
      </c>
      <c r="D82" s="31" t="s">
        <v>156</v>
      </c>
      <c r="E82" s="31" t="s">
        <v>69</v>
      </c>
      <c r="F82" s="31" t="s">
        <v>66</v>
      </c>
    </row>
    <row r="83" spans="1:6" ht="25.5" customHeight="1" x14ac:dyDescent="0.25">
      <c r="A83" s="35"/>
      <c r="B83" s="37"/>
      <c r="C83" s="33" t="s">
        <v>77</v>
      </c>
      <c r="D83" s="31" t="s">
        <v>157</v>
      </c>
      <c r="E83" s="31" t="s">
        <v>69</v>
      </c>
      <c r="F83" s="31" t="s">
        <v>66</v>
      </c>
    </row>
    <row r="84" spans="1:6" ht="25.5" customHeight="1" x14ac:dyDescent="0.25">
      <c r="A84" s="34">
        <v>17</v>
      </c>
      <c r="B84" s="32" t="s">
        <v>34</v>
      </c>
      <c r="C84" s="47">
        <v>0.375</v>
      </c>
      <c r="D84" s="49" t="s">
        <v>254</v>
      </c>
      <c r="E84" s="49" t="s">
        <v>255</v>
      </c>
      <c r="F84" s="49" t="s">
        <v>256</v>
      </c>
    </row>
    <row r="85" spans="1:6" ht="25.5" customHeight="1" x14ac:dyDescent="0.25">
      <c r="A85" s="35"/>
      <c r="B85" s="37"/>
      <c r="C85" s="33">
        <v>0.41666666666666669</v>
      </c>
      <c r="D85" s="31" t="s">
        <v>52</v>
      </c>
      <c r="E85" s="31" t="s">
        <v>143</v>
      </c>
      <c r="F85" s="31" t="s">
        <v>53</v>
      </c>
    </row>
    <row r="86" spans="1:6" ht="25.5" customHeight="1" x14ac:dyDescent="0.25">
      <c r="A86" s="35"/>
      <c r="B86" s="37"/>
      <c r="C86" s="47">
        <v>0.45833333333333331</v>
      </c>
      <c r="D86" s="49" t="s">
        <v>241</v>
      </c>
      <c r="E86" s="49" t="s">
        <v>242</v>
      </c>
      <c r="F86" s="49" t="s">
        <v>243</v>
      </c>
    </row>
    <row r="87" spans="1:6" ht="25.5" customHeight="1" x14ac:dyDescent="0.25">
      <c r="A87" s="35"/>
      <c r="B87" s="37"/>
      <c r="C87" s="33">
        <v>0.54166666666666663</v>
      </c>
      <c r="D87" s="31" t="s">
        <v>62</v>
      </c>
      <c r="E87" s="31" t="s">
        <v>58</v>
      </c>
      <c r="F87" s="31" t="s">
        <v>53</v>
      </c>
    </row>
    <row r="88" spans="1:6" ht="25.5" customHeight="1" x14ac:dyDescent="0.25">
      <c r="A88" s="35"/>
      <c r="B88" s="38"/>
      <c r="C88" s="33">
        <v>0.54166666666666663</v>
      </c>
      <c r="D88" s="31" t="s">
        <v>56</v>
      </c>
      <c r="E88" s="31" t="s">
        <v>58</v>
      </c>
      <c r="F88" s="31" t="s">
        <v>53</v>
      </c>
    </row>
    <row r="89" spans="1:6" ht="25.5" customHeight="1" x14ac:dyDescent="0.25">
      <c r="A89" s="35"/>
      <c r="B89" s="38"/>
      <c r="C89" s="33">
        <v>0.54166666666666696</v>
      </c>
      <c r="D89" s="31" t="s">
        <v>59</v>
      </c>
      <c r="E89" s="31" t="s">
        <v>53</v>
      </c>
      <c r="F89" s="31" t="s">
        <v>53</v>
      </c>
    </row>
    <row r="90" spans="1:6" ht="25.5" customHeight="1" x14ac:dyDescent="0.25">
      <c r="A90" s="34">
        <v>18</v>
      </c>
      <c r="B90" s="32" t="s">
        <v>51</v>
      </c>
      <c r="C90" s="33">
        <v>0.54166666666666663</v>
      </c>
      <c r="D90" s="31" t="s">
        <v>63</v>
      </c>
      <c r="E90" s="31" t="s">
        <v>53</v>
      </c>
      <c r="F90" s="31" t="s">
        <v>53</v>
      </c>
    </row>
    <row r="91" spans="1:6" ht="25.5" customHeight="1" x14ac:dyDescent="0.25">
      <c r="A91" s="35"/>
      <c r="B91" s="38"/>
      <c r="C91" s="33">
        <v>0.54166666666666663</v>
      </c>
      <c r="D91" s="31" t="s">
        <v>56</v>
      </c>
      <c r="E91" s="31" t="s">
        <v>64</v>
      </c>
      <c r="F91" s="31" t="s">
        <v>53</v>
      </c>
    </row>
    <row r="92" spans="1:6" ht="25.5" customHeight="1" x14ac:dyDescent="0.25">
      <c r="A92" s="35"/>
      <c r="B92" s="38"/>
      <c r="C92" s="33">
        <v>0.54166666666666663</v>
      </c>
      <c r="D92" s="31" t="s">
        <v>62</v>
      </c>
      <c r="E92" s="31" t="s">
        <v>64</v>
      </c>
      <c r="F92" s="31" t="s">
        <v>53</v>
      </c>
    </row>
    <row r="93" spans="1:6" ht="25.5" customHeight="1" x14ac:dyDescent="0.25">
      <c r="A93" s="35"/>
      <c r="B93" s="38"/>
      <c r="C93" s="47">
        <v>0.70833333333333337</v>
      </c>
      <c r="D93" s="49" t="s">
        <v>239</v>
      </c>
      <c r="E93" s="49" t="s">
        <v>189</v>
      </c>
      <c r="F93" s="49" t="s">
        <v>240</v>
      </c>
    </row>
    <row r="94" spans="1:6" ht="25.5" customHeight="1" x14ac:dyDescent="0.25">
      <c r="A94" s="35"/>
      <c r="B94" s="37"/>
      <c r="C94" s="33" t="s">
        <v>77</v>
      </c>
      <c r="D94" s="31" t="s">
        <v>158</v>
      </c>
      <c r="E94" s="31" t="s">
        <v>67</v>
      </c>
      <c r="F94" s="31" t="s">
        <v>66</v>
      </c>
    </row>
    <row r="95" spans="1:6" ht="25.5" customHeight="1" x14ac:dyDescent="0.25">
      <c r="A95" s="34">
        <v>19</v>
      </c>
      <c r="B95" s="32" t="s">
        <v>35</v>
      </c>
      <c r="C95" s="33">
        <v>0.4375</v>
      </c>
      <c r="D95" s="31" t="s">
        <v>94</v>
      </c>
      <c r="E95" s="31" t="s">
        <v>37</v>
      </c>
      <c r="F95" s="31" t="s">
        <v>38</v>
      </c>
    </row>
    <row r="96" spans="1:6" ht="25.5" customHeight="1" x14ac:dyDescent="0.25">
      <c r="A96" s="35"/>
      <c r="B96" s="37"/>
      <c r="C96" s="33">
        <v>0.51388888888888884</v>
      </c>
      <c r="D96" s="31" t="s">
        <v>72</v>
      </c>
      <c r="E96" s="31" t="s">
        <v>73</v>
      </c>
      <c r="F96" s="31" t="s">
        <v>74</v>
      </c>
    </row>
    <row r="97" spans="1:8" ht="25.5" customHeight="1" x14ac:dyDescent="0.25">
      <c r="A97" s="35"/>
      <c r="B97" s="37"/>
      <c r="C97" s="33">
        <v>0.54166666666666663</v>
      </c>
      <c r="D97" s="31" t="s">
        <v>52</v>
      </c>
      <c r="E97" s="31" t="s">
        <v>64</v>
      </c>
      <c r="F97" s="31" t="s">
        <v>53</v>
      </c>
    </row>
    <row r="98" spans="1:8" ht="25.5" customHeight="1" x14ac:dyDescent="0.25">
      <c r="A98" s="35"/>
      <c r="B98" s="37"/>
      <c r="C98" s="33">
        <v>0.54166666666666663</v>
      </c>
      <c r="D98" s="31" t="s">
        <v>135</v>
      </c>
      <c r="E98" s="31" t="s">
        <v>47</v>
      </c>
      <c r="F98" s="31" t="s">
        <v>47</v>
      </c>
    </row>
    <row r="99" spans="1:8" ht="25.5" customHeight="1" x14ac:dyDescent="0.25">
      <c r="A99" s="35"/>
      <c r="B99" s="37"/>
      <c r="C99" s="47">
        <v>0.60416666666666663</v>
      </c>
      <c r="D99" s="49" t="s">
        <v>273</v>
      </c>
      <c r="E99" s="49" t="s">
        <v>274</v>
      </c>
      <c r="F99" s="49" t="s">
        <v>275</v>
      </c>
    </row>
    <row r="100" spans="1:8" ht="25.5" customHeight="1" x14ac:dyDescent="0.25">
      <c r="A100" s="35"/>
      <c r="B100" s="37"/>
      <c r="C100" s="33">
        <v>0.67361111111111116</v>
      </c>
      <c r="D100" s="31" t="s">
        <v>104</v>
      </c>
      <c r="E100" s="31" t="s">
        <v>41</v>
      </c>
      <c r="F100" s="31" t="s">
        <v>42</v>
      </c>
      <c r="H100" s="39"/>
    </row>
    <row r="101" spans="1:8" ht="25.5" customHeight="1" x14ac:dyDescent="0.25">
      <c r="A101" s="34">
        <v>20</v>
      </c>
      <c r="B101" s="32" t="s">
        <v>33</v>
      </c>
      <c r="C101" s="33">
        <v>0.41666666666666669</v>
      </c>
      <c r="D101" s="31" t="s">
        <v>138</v>
      </c>
      <c r="E101" s="31" t="s">
        <v>50</v>
      </c>
      <c r="F101" s="31" t="s">
        <v>137</v>
      </c>
    </row>
    <row r="102" spans="1:8" ht="25.5" customHeight="1" x14ac:dyDescent="0.25">
      <c r="A102" s="35"/>
      <c r="B102" s="37"/>
      <c r="C102" s="47">
        <v>0.41666666666666669</v>
      </c>
      <c r="D102" s="49" t="s">
        <v>246</v>
      </c>
      <c r="E102" s="49" t="s">
        <v>247</v>
      </c>
      <c r="F102" s="49" t="s">
        <v>227</v>
      </c>
    </row>
    <row r="103" spans="1:8" ht="25.5" customHeight="1" x14ac:dyDescent="0.25">
      <c r="A103" s="35"/>
      <c r="B103" s="37"/>
      <c r="C103" s="33">
        <v>0.41666666666666669</v>
      </c>
      <c r="D103" s="31" t="s">
        <v>136</v>
      </c>
      <c r="E103" s="31" t="s">
        <v>47</v>
      </c>
      <c r="F103" s="31" t="s">
        <v>47</v>
      </c>
    </row>
    <row r="104" spans="1:8" ht="25.5" customHeight="1" x14ac:dyDescent="0.25">
      <c r="A104" s="44"/>
      <c r="B104" s="46"/>
      <c r="C104" s="33">
        <v>0.54166666666666663</v>
      </c>
      <c r="D104" s="31" t="s">
        <v>122</v>
      </c>
      <c r="E104" s="31" t="s">
        <v>112</v>
      </c>
      <c r="F104" s="31" t="s">
        <v>109</v>
      </c>
    </row>
    <row r="105" spans="1:8" ht="25.5" customHeight="1" x14ac:dyDescent="0.25">
      <c r="A105" s="44"/>
      <c r="B105" s="46"/>
      <c r="C105" s="47">
        <v>0.54166666666666663</v>
      </c>
      <c r="D105" s="49" t="s">
        <v>264</v>
      </c>
      <c r="E105" s="49" t="s">
        <v>265</v>
      </c>
      <c r="F105" s="49" t="s">
        <v>266</v>
      </c>
    </row>
    <row r="106" spans="1:8" ht="25.5" customHeight="1" x14ac:dyDescent="0.25">
      <c r="A106" s="35"/>
      <c r="B106" s="37"/>
      <c r="C106" s="33">
        <v>0.5625</v>
      </c>
      <c r="D106" s="31" t="s">
        <v>88</v>
      </c>
      <c r="E106" s="31" t="s">
        <v>82</v>
      </c>
      <c r="F106" s="31" t="s">
        <v>81</v>
      </c>
    </row>
    <row r="107" spans="1:8" ht="25.5" customHeight="1" x14ac:dyDescent="0.25">
      <c r="A107" s="35"/>
      <c r="B107" s="37"/>
      <c r="C107" s="33">
        <v>0.72916666666666663</v>
      </c>
      <c r="D107" s="31" t="s">
        <v>105</v>
      </c>
      <c r="E107" s="31" t="s">
        <v>41</v>
      </c>
      <c r="F107" s="31" t="s">
        <v>42</v>
      </c>
    </row>
    <row r="108" spans="1:8" ht="25.5" customHeight="1" x14ac:dyDescent="0.25">
      <c r="A108" s="34">
        <v>21</v>
      </c>
      <c r="B108" s="32" t="s">
        <v>0</v>
      </c>
      <c r="C108" s="33">
        <v>0.41666666666666669</v>
      </c>
      <c r="D108" s="31" t="s">
        <v>95</v>
      </c>
      <c r="E108" s="31" t="s">
        <v>37</v>
      </c>
      <c r="F108" s="31" t="s">
        <v>38</v>
      </c>
    </row>
    <row r="109" spans="1:8" ht="25.5" customHeight="1" x14ac:dyDescent="0.25">
      <c r="A109" s="35"/>
      <c r="B109" s="37"/>
      <c r="C109" s="47">
        <v>0.41666666666666669</v>
      </c>
      <c r="D109" s="49" t="s">
        <v>260</v>
      </c>
      <c r="E109" s="49" t="s">
        <v>261</v>
      </c>
      <c r="F109" s="49" t="s">
        <v>262</v>
      </c>
    </row>
    <row r="110" spans="1:8" ht="25.5" customHeight="1" x14ac:dyDescent="0.25">
      <c r="A110" s="35"/>
      <c r="B110" s="37"/>
      <c r="C110" s="33">
        <v>0.4375</v>
      </c>
      <c r="D110" s="31" t="s">
        <v>139</v>
      </c>
      <c r="E110" s="31" t="s">
        <v>50</v>
      </c>
      <c r="F110" s="31" t="s">
        <v>137</v>
      </c>
    </row>
    <row r="111" spans="1:8" ht="25.5" customHeight="1" x14ac:dyDescent="0.25">
      <c r="A111" s="35"/>
      <c r="B111" s="37"/>
      <c r="C111" s="47">
        <v>0.4375</v>
      </c>
      <c r="D111" s="49" t="s">
        <v>267</v>
      </c>
      <c r="E111" s="49" t="s">
        <v>268</v>
      </c>
      <c r="F111" s="49" t="s">
        <v>269</v>
      </c>
    </row>
    <row r="112" spans="1:8" ht="25.5" customHeight="1" x14ac:dyDescent="0.25">
      <c r="A112" s="35"/>
      <c r="B112" s="37"/>
      <c r="C112" s="33">
        <v>0.52083333333333337</v>
      </c>
      <c r="D112" s="31" t="s">
        <v>40</v>
      </c>
      <c r="E112" s="40" t="s">
        <v>101</v>
      </c>
      <c r="F112" s="40" t="s">
        <v>101</v>
      </c>
    </row>
    <row r="113" spans="1:6" ht="25.5" customHeight="1" x14ac:dyDescent="0.25">
      <c r="A113" s="35"/>
      <c r="B113" s="37"/>
      <c r="C113" s="33">
        <v>0.54166666666666663</v>
      </c>
      <c r="D113" s="31" t="s">
        <v>43</v>
      </c>
      <c r="E113" s="31" t="s">
        <v>44</v>
      </c>
      <c r="F113" s="31" t="s">
        <v>42</v>
      </c>
    </row>
    <row r="114" spans="1:6" ht="25.5" customHeight="1" x14ac:dyDescent="0.25">
      <c r="A114" s="35"/>
      <c r="B114" s="37"/>
      <c r="C114" s="47">
        <v>0.5625</v>
      </c>
      <c r="D114" s="48" t="s">
        <v>276</v>
      </c>
      <c r="E114" s="49" t="s">
        <v>277</v>
      </c>
      <c r="F114" s="49" t="s">
        <v>277</v>
      </c>
    </row>
    <row r="115" spans="1:6" ht="25.5" customHeight="1" x14ac:dyDescent="0.25">
      <c r="A115" s="35"/>
      <c r="B115" s="37"/>
      <c r="C115" s="33">
        <v>0.58333333333333337</v>
      </c>
      <c r="D115" s="31" t="s">
        <v>159</v>
      </c>
      <c r="E115" s="31" t="s">
        <v>65</v>
      </c>
      <c r="F115" s="31" t="s">
        <v>66</v>
      </c>
    </row>
    <row r="116" spans="1:6" ht="25.5" customHeight="1" x14ac:dyDescent="0.25">
      <c r="A116" s="34">
        <v>22</v>
      </c>
      <c r="B116" s="32" t="s">
        <v>278</v>
      </c>
      <c r="C116" s="33">
        <v>0.58333333333333337</v>
      </c>
      <c r="D116" s="31" t="s">
        <v>281</v>
      </c>
      <c r="E116" s="31" t="s">
        <v>279</v>
      </c>
      <c r="F116" s="31" t="s">
        <v>280</v>
      </c>
    </row>
    <row r="117" spans="1:6" ht="25.5" customHeight="1" x14ac:dyDescent="0.25">
      <c r="A117" s="34">
        <v>23</v>
      </c>
      <c r="B117" s="32" t="s">
        <v>71</v>
      </c>
      <c r="C117" s="33" t="s">
        <v>77</v>
      </c>
      <c r="D117" s="31" t="s">
        <v>160</v>
      </c>
      <c r="E117" s="31" t="s">
        <v>69</v>
      </c>
      <c r="F117" s="31" t="s">
        <v>66</v>
      </c>
    </row>
    <row r="118" spans="1:6" ht="25.5" customHeight="1" x14ac:dyDescent="0.25">
      <c r="A118" s="42"/>
      <c r="B118" s="41"/>
      <c r="C118" s="47" t="s">
        <v>77</v>
      </c>
      <c r="D118" s="51" t="s">
        <v>285</v>
      </c>
      <c r="E118" s="49" t="s">
        <v>286</v>
      </c>
      <c r="F118" s="49" t="s">
        <v>287</v>
      </c>
    </row>
    <row r="119" spans="1:6" ht="25.5" customHeight="1" x14ac:dyDescent="0.25">
      <c r="A119" s="34">
        <v>24</v>
      </c>
      <c r="B119" s="32" t="s">
        <v>34</v>
      </c>
      <c r="C119" s="33">
        <v>0.41666666666666669</v>
      </c>
      <c r="D119" s="31" t="s">
        <v>52</v>
      </c>
      <c r="E119" s="31" t="s">
        <v>144</v>
      </c>
      <c r="F119" s="31" t="s">
        <v>53</v>
      </c>
    </row>
    <row r="120" spans="1:6" ht="25.5" customHeight="1" x14ac:dyDescent="0.25">
      <c r="A120" s="35"/>
      <c r="B120" s="37"/>
      <c r="C120" s="47">
        <v>0.4375</v>
      </c>
      <c r="D120" s="51" t="s">
        <v>282</v>
      </c>
      <c r="E120" s="49" t="s">
        <v>283</v>
      </c>
      <c r="F120" s="49" t="s">
        <v>284</v>
      </c>
    </row>
    <row r="121" spans="1:6" ht="25.5" customHeight="1" x14ac:dyDescent="0.25">
      <c r="A121" s="35"/>
      <c r="B121" s="37"/>
      <c r="C121" s="33">
        <v>0.54166666666666663</v>
      </c>
      <c r="D121" s="31" t="s">
        <v>62</v>
      </c>
      <c r="E121" s="31" t="s">
        <v>55</v>
      </c>
      <c r="F121" s="31" t="s">
        <v>53</v>
      </c>
    </row>
    <row r="122" spans="1:6" ht="25.5" customHeight="1" x14ac:dyDescent="0.25">
      <c r="A122" s="44"/>
      <c r="B122" s="46"/>
      <c r="C122" s="33">
        <v>0.5625</v>
      </c>
      <c r="D122" s="31" t="s">
        <v>123</v>
      </c>
      <c r="E122" s="31" t="s">
        <v>112</v>
      </c>
      <c r="F122" s="31" t="s">
        <v>109</v>
      </c>
    </row>
    <row r="123" spans="1:6" ht="25.5" customHeight="1" x14ac:dyDescent="0.25">
      <c r="A123" s="34">
        <v>25</v>
      </c>
      <c r="B123" s="32" t="s">
        <v>96</v>
      </c>
      <c r="C123" s="33">
        <v>0.41666666666666669</v>
      </c>
      <c r="D123" s="31" t="s">
        <v>97</v>
      </c>
      <c r="E123" s="31" t="s">
        <v>98</v>
      </c>
      <c r="F123" s="31" t="s">
        <v>38</v>
      </c>
    </row>
    <row r="124" spans="1:6" ht="25.5" customHeight="1" x14ac:dyDescent="0.25">
      <c r="A124" s="35"/>
      <c r="B124" s="37"/>
      <c r="C124" s="33">
        <v>0.41666666666666669</v>
      </c>
      <c r="D124" s="31" t="s">
        <v>52</v>
      </c>
      <c r="E124" s="31" t="s">
        <v>145</v>
      </c>
      <c r="F124" s="31" t="s">
        <v>53</v>
      </c>
    </row>
    <row r="125" spans="1:6" ht="25.5" customHeight="1" x14ac:dyDescent="0.25">
      <c r="A125" s="35"/>
      <c r="B125" s="37"/>
      <c r="C125" s="47">
        <v>0.47569444444444442</v>
      </c>
      <c r="D125" s="51" t="s">
        <v>291</v>
      </c>
      <c r="E125" s="49" t="s">
        <v>292</v>
      </c>
      <c r="F125" s="49" t="s">
        <v>293</v>
      </c>
    </row>
    <row r="126" spans="1:6" ht="25.5" customHeight="1" x14ac:dyDescent="0.25">
      <c r="A126" s="35"/>
      <c r="B126" s="37"/>
      <c r="C126" s="33">
        <v>0.54166666666666663</v>
      </c>
      <c r="D126" s="31" t="s">
        <v>62</v>
      </c>
      <c r="E126" s="31" t="s">
        <v>53</v>
      </c>
      <c r="F126" s="31" t="s">
        <v>53</v>
      </c>
    </row>
    <row r="127" spans="1:6" ht="25.5" customHeight="1" x14ac:dyDescent="0.25">
      <c r="A127" s="35"/>
      <c r="B127" s="37"/>
      <c r="C127" s="33">
        <v>0.54166666666666663</v>
      </c>
      <c r="D127" s="31" t="s">
        <v>56</v>
      </c>
      <c r="E127" s="31" t="s">
        <v>145</v>
      </c>
      <c r="F127" s="31" t="s">
        <v>53</v>
      </c>
    </row>
    <row r="128" spans="1:6" ht="25.5" customHeight="1" x14ac:dyDescent="0.25">
      <c r="A128" s="44"/>
      <c r="B128" s="46"/>
      <c r="C128" s="50">
        <v>0.58333333333333337</v>
      </c>
      <c r="D128" s="51" t="s">
        <v>288</v>
      </c>
      <c r="E128" s="49" t="s">
        <v>189</v>
      </c>
      <c r="F128" s="49" t="s">
        <v>284</v>
      </c>
    </row>
    <row r="129" spans="1:6" ht="25.5" customHeight="1" x14ac:dyDescent="0.25">
      <c r="A129" s="44"/>
      <c r="B129" s="46"/>
      <c r="C129" s="47">
        <v>0.625</v>
      </c>
      <c r="D129" s="48" t="s">
        <v>294</v>
      </c>
      <c r="E129" s="49" t="s">
        <v>295</v>
      </c>
      <c r="F129" s="49" t="s">
        <v>296</v>
      </c>
    </row>
    <row r="130" spans="1:6" ht="25.5" customHeight="1" x14ac:dyDescent="0.25">
      <c r="A130" s="35"/>
      <c r="B130" s="37"/>
      <c r="C130" s="33">
        <v>0.67361111111111116</v>
      </c>
      <c r="D130" s="31" t="s">
        <v>106</v>
      </c>
      <c r="E130" s="31" t="s">
        <v>41</v>
      </c>
      <c r="F130" s="31" t="s">
        <v>42</v>
      </c>
    </row>
    <row r="131" spans="1:6" ht="25.5" customHeight="1" x14ac:dyDescent="0.25">
      <c r="A131" s="44"/>
      <c r="B131" s="46"/>
      <c r="C131" s="50">
        <v>0.70833333333333337</v>
      </c>
      <c r="D131" s="51" t="s">
        <v>289</v>
      </c>
      <c r="E131" s="49" t="s">
        <v>283</v>
      </c>
      <c r="F131" s="49" t="s">
        <v>290</v>
      </c>
    </row>
    <row r="132" spans="1:6" ht="25.5" customHeight="1" x14ac:dyDescent="0.25">
      <c r="A132" s="34">
        <v>26</v>
      </c>
      <c r="B132" s="32" t="s">
        <v>35</v>
      </c>
      <c r="C132" s="33">
        <v>0.41666666666666669</v>
      </c>
      <c r="D132" s="31" t="s">
        <v>52</v>
      </c>
      <c r="E132" s="31" t="s">
        <v>146</v>
      </c>
      <c r="F132" s="31" t="s">
        <v>53</v>
      </c>
    </row>
    <row r="133" spans="1:6" ht="25.5" customHeight="1" x14ac:dyDescent="0.25">
      <c r="A133" s="35"/>
      <c r="B133" s="37"/>
      <c r="C133" s="33">
        <v>0.41666666666666669</v>
      </c>
      <c r="D133" s="31" t="s">
        <v>177</v>
      </c>
      <c r="E133" s="31" t="s">
        <v>75</v>
      </c>
      <c r="F133" s="31" t="str">
        <f>E133</f>
        <v>近代文学館</v>
      </c>
    </row>
    <row r="134" spans="1:6" ht="25.5" customHeight="1" x14ac:dyDescent="0.25">
      <c r="A134" s="35"/>
      <c r="B134" s="37"/>
      <c r="C134" s="47">
        <v>0.45833333333333331</v>
      </c>
      <c r="D134" s="51" t="s">
        <v>300</v>
      </c>
      <c r="E134" s="49" t="s">
        <v>268</v>
      </c>
      <c r="F134" s="49" t="s">
        <v>269</v>
      </c>
    </row>
    <row r="135" spans="1:6" ht="25.5" customHeight="1" x14ac:dyDescent="0.25">
      <c r="A135" s="35"/>
      <c r="B135" s="37"/>
      <c r="C135" s="33">
        <v>0.51388888888888884</v>
      </c>
      <c r="D135" s="31" t="s">
        <v>72</v>
      </c>
      <c r="E135" s="31" t="s">
        <v>73</v>
      </c>
      <c r="F135" s="31" t="s">
        <v>74</v>
      </c>
    </row>
    <row r="136" spans="1:6" ht="25.5" customHeight="1" x14ac:dyDescent="0.25">
      <c r="A136" s="35"/>
      <c r="B136" s="37"/>
      <c r="C136" s="47">
        <v>0.625</v>
      </c>
      <c r="D136" s="53" t="s">
        <v>297</v>
      </c>
      <c r="E136" s="49" t="s">
        <v>298</v>
      </c>
      <c r="F136" s="49" t="s">
        <v>299</v>
      </c>
    </row>
    <row r="137" spans="1:6" ht="25.5" customHeight="1" x14ac:dyDescent="0.25">
      <c r="A137" s="34">
        <v>27</v>
      </c>
      <c r="B137" s="32" t="s">
        <v>33</v>
      </c>
      <c r="C137" s="33">
        <v>0.41666666666666669</v>
      </c>
      <c r="D137" s="31" t="s">
        <v>89</v>
      </c>
      <c r="E137" s="31" t="s">
        <v>83</v>
      </c>
      <c r="F137" s="31" t="s">
        <v>81</v>
      </c>
    </row>
    <row r="138" spans="1:6" ht="25.5" customHeight="1" x14ac:dyDescent="0.25">
      <c r="A138" s="44"/>
      <c r="B138" s="46"/>
      <c r="C138" s="33">
        <v>0.41666666666666669</v>
      </c>
      <c r="D138" s="31" t="s">
        <v>124</v>
      </c>
      <c r="E138" s="31" t="s">
        <v>112</v>
      </c>
      <c r="F138" s="31" t="s">
        <v>109</v>
      </c>
    </row>
    <row r="139" spans="1:6" ht="25.5" customHeight="1" x14ac:dyDescent="0.25">
      <c r="A139" s="44"/>
      <c r="B139" s="46"/>
      <c r="C139" s="47">
        <v>0.41666666666666669</v>
      </c>
      <c r="D139" s="51" t="s">
        <v>303</v>
      </c>
      <c r="E139" s="49" t="s">
        <v>301</v>
      </c>
      <c r="F139" s="49" t="s">
        <v>302</v>
      </c>
    </row>
    <row r="140" spans="1:6" ht="25.5" customHeight="1" x14ac:dyDescent="0.25">
      <c r="A140" s="44"/>
      <c r="B140" s="46"/>
      <c r="C140" s="33">
        <v>0.4375</v>
      </c>
      <c r="D140" s="31" t="s">
        <v>140</v>
      </c>
      <c r="E140" s="31" t="s">
        <v>50</v>
      </c>
      <c r="F140" s="31" t="s">
        <v>137</v>
      </c>
    </row>
    <row r="141" spans="1:6" ht="25.5" customHeight="1" x14ac:dyDescent="0.25">
      <c r="A141" s="44"/>
      <c r="B141" s="46"/>
      <c r="C141" s="47">
        <v>0.4375</v>
      </c>
      <c r="D141" s="53" t="s">
        <v>307</v>
      </c>
      <c r="E141" s="49" t="s">
        <v>308</v>
      </c>
      <c r="F141" s="49" t="s">
        <v>306</v>
      </c>
    </row>
    <row r="142" spans="1:6" ht="25.5" customHeight="1" x14ac:dyDescent="0.25">
      <c r="A142" s="44"/>
      <c r="B142" s="46"/>
      <c r="C142" s="47">
        <v>0.5625</v>
      </c>
      <c r="D142" s="49" t="s">
        <v>257</v>
      </c>
      <c r="E142" s="49" t="s">
        <v>258</v>
      </c>
      <c r="F142" s="49" t="s">
        <v>259</v>
      </c>
    </row>
    <row r="143" spans="1:6" ht="25.5" customHeight="1" x14ac:dyDescent="0.25">
      <c r="A143" s="35"/>
      <c r="B143" s="37"/>
      <c r="C143" s="47">
        <v>0.58333333333333337</v>
      </c>
      <c r="D143" s="49" t="s">
        <v>251</v>
      </c>
      <c r="E143" s="49" t="s">
        <v>252</v>
      </c>
      <c r="F143" s="49" t="s">
        <v>253</v>
      </c>
    </row>
    <row r="144" spans="1:6" ht="25.5" customHeight="1" x14ac:dyDescent="0.25">
      <c r="A144" s="34">
        <v>28</v>
      </c>
      <c r="B144" s="32" t="s">
        <v>0</v>
      </c>
      <c r="C144" s="33">
        <v>0.41666666666666669</v>
      </c>
      <c r="D144" s="31" t="s">
        <v>99</v>
      </c>
      <c r="E144" s="31" t="s">
        <v>100</v>
      </c>
      <c r="F144" s="31" t="s">
        <v>38</v>
      </c>
    </row>
    <row r="145" spans="1:6" ht="25.5" customHeight="1" x14ac:dyDescent="0.25">
      <c r="A145" s="44"/>
      <c r="B145" s="46"/>
      <c r="C145" s="33">
        <v>0.41666666666666669</v>
      </c>
      <c r="D145" s="31" t="s">
        <v>45</v>
      </c>
      <c r="E145" s="31" t="s">
        <v>46</v>
      </c>
      <c r="F145" s="31" t="s">
        <v>109</v>
      </c>
    </row>
    <row r="146" spans="1:6" ht="25.5" customHeight="1" x14ac:dyDescent="0.25">
      <c r="A146" s="35"/>
      <c r="B146" s="37"/>
      <c r="C146" s="33">
        <v>0.54861111111111116</v>
      </c>
      <c r="D146" s="31" t="s">
        <v>86</v>
      </c>
      <c r="E146" s="31" t="s">
        <v>32</v>
      </c>
      <c r="F146" s="31" t="s">
        <v>32</v>
      </c>
    </row>
    <row r="147" spans="1:6" ht="25.5" customHeight="1" x14ac:dyDescent="0.25">
      <c r="A147" s="35"/>
      <c r="B147" s="37"/>
      <c r="C147" s="33">
        <v>0.5625</v>
      </c>
      <c r="D147" s="31" t="s">
        <v>141</v>
      </c>
      <c r="E147" s="31" t="s">
        <v>50</v>
      </c>
      <c r="F147" s="31" t="s">
        <v>137</v>
      </c>
    </row>
    <row r="148" spans="1:6" ht="25.5" customHeight="1" x14ac:dyDescent="0.25">
      <c r="A148" s="35"/>
      <c r="B148" s="37"/>
      <c r="C148" s="47">
        <v>0.5625</v>
      </c>
      <c r="D148" s="48" t="s">
        <v>276</v>
      </c>
      <c r="E148" s="49" t="s">
        <v>277</v>
      </c>
      <c r="F148" s="49" t="s">
        <v>277</v>
      </c>
    </row>
    <row r="149" spans="1:6" ht="25.5" customHeight="1" x14ac:dyDescent="0.25">
      <c r="A149" s="35"/>
      <c r="B149" s="37"/>
      <c r="C149" s="47">
        <v>0.58333333333333337</v>
      </c>
      <c r="D149" s="51" t="s">
        <v>304</v>
      </c>
      <c r="E149" s="49" t="s">
        <v>305</v>
      </c>
      <c r="F149" s="49" t="s">
        <v>306</v>
      </c>
    </row>
    <row r="150" spans="1:6" ht="25.5" customHeight="1" x14ac:dyDescent="0.25">
      <c r="A150" s="35"/>
      <c r="B150" s="37"/>
      <c r="C150" s="33">
        <v>0.58333333333333337</v>
      </c>
      <c r="D150" s="31" t="s">
        <v>178</v>
      </c>
      <c r="E150" s="31" t="s">
        <v>179</v>
      </c>
      <c r="F150" s="31" t="s">
        <v>180</v>
      </c>
    </row>
    <row r="151" spans="1:6" ht="25.5" customHeight="1" x14ac:dyDescent="0.25">
      <c r="A151" s="43">
        <v>29</v>
      </c>
      <c r="B151" s="45" t="s">
        <v>263</v>
      </c>
      <c r="C151" s="47">
        <v>0.53472222222222221</v>
      </c>
      <c r="D151" s="51" t="s">
        <v>309</v>
      </c>
      <c r="E151" s="49" t="s">
        <v>310</v>
      </c>
      <c r="F151" s="49" t="s">
        <v>310</v>
      </c>
    </row>
    <row r="152" spans="1:6" ht="25.5" customHeight="1" x14ac:dyDescent="0.25">
      <c r="A152" s="56"/>
      <c r="B152" s="57"/>
      <c r="C152" s="33">
        <v>0.54166666666666663</v>
      </c>
      <c r="D152" s="31" t="s">
        <v>125</v>
      </c>
      <c r="E152" s="31" t="s">
        <v>109</v>
      </c>
      <c r="F152" s="31" t="s">
        <v>109</v>
      </c>
    </row>
    <row r="153" spans="1:6" ht="25.5" customHeight="1" x14ac:dyDescent="0.25">
      <c r="A153" s="34">
        <v>30</v>
      </c>
      <c r="B153" s="32" t="s">
        <v>71</v>
      </c>
      <c r="C153" s="47">
        <v>0.59722222222222221</v>
      </c>
      <c r="D153" s="48" t="s">
        <v>314</v>
      </c>
      <c r="E153" s="49" t="s">
        <v>315</v>
      </c>
      <c r="F153" s="49" t="s">
        <v>316</v>
      </c>
    </row>
    <row r="154" spans="1:6" ht="25.5" customHeight="1" x14ac:dyDescent="0.25">
      <c r="A154" s="35"/>
      <c r="B154" s="37"/>
      <c r="C154" s="47">
        <v>0.75</v>
      </c>
      <c r="D154" s="51" t="s">
        <v>311</v>
      </c>
      <c r="E154" s="49" t="s">
        <v>312</v>
      </c>
      <c r="F154" s="49" t="s">
        <v>313</v>
      </c>
    </row>
    <row r="155" spans="1:6" ht="25.5" customHeight="1" x14ac:dyDescent="0.25">
      <c r="A155" s="35"/>
      <c r="B155" s="37"/>
      <c r="C155" s="33" t="s">
        <v>77</v>
      </c>
      <c r="D155" s="31" t="s">
        <v>161</v>
      </c>
      <c r="E155" s="31" t="s">
        <v>67</v>
      </c>
      <c r="F155" s="31" t="s">
        <v>66</v>
      </c>
    </row>
    <row r="156" spans="1:6" ht="25.5" customHeight="1" x14ac:dyDescent="0.25">
      <c r="A156" s="42"/>
      <c r="B156" s="41"/>
      <c r="C156" s="33" t="s">
        <v>77</v>
      </c>
      <c r="D156" s="31" t="s">
        <v>162</v>
      </c>
      <c r="E156" s="31" t="s">
        <v>69</v>
      </c>
      <c r="F156" s="31" t="s">
        <v>66</v>
      </c>
    </row>
    <row r="157" spans="1:6" ht="16.5" hidden="1" customHeight="1" x14ac:dyDescent="0.25">
      <c r="A157" s="23">
        <v>0</v>
      </c>
      <c r="B157" s="23"/>
      <c r="C157" s="24"/>
      <c r="D157" s="25"/>
      <c r="E157" s="29"/>
      <c r="F157" s="30"/>
    </row>
    <row r="158" spans="1:6" ht="16.5" customHeight="1" x14ac:dyDescent="0.25">
      <c r="A158" s="23"/>
      <c r="B158" s="23"/>
      <c r="C158" s="24"/>
      <c r="D158" s="25"/>
      <c r="E158" s="29"/>
      <c r="F158" s="30"/>
    </row>
    <row r="159" spans="1:6" ht="16.5" customHeight="1" x14ac:dyDescent="0.25">
      <c r="A159" s="23"/>
      <c r="B159" s="23"/>
      <c r="C159" s="24"/>
      <c r="D159" s="25"/>
      <c r="E159" s="26"/>
      <c r="F159" s="25"/>
    </row>
    <row r="160" spans="1:6" ht="16.5" customHeight="1" x14ac:dyDescent="0.25">
      <c r="A160" s="23"/>
      <c r="B160" s="23"/>
      <c r="C160" s="24"/>
      <c r="D160" s="25"/>
      <c r="E160" s="26"/>
      <c r="F160" s="25"/>
    </row>
    <row r="161" spans="1:6" ht="16.5" customHeight="1" x14ac:dyDescent="0.25">
      <c r="A161" s="23"/>
      <c r="B161" s="23"/>
      <c r="C161" s="24"/>
      <c r="D161" s="25"/>
      <c r="E161" s="26"/>
      <c r="F161" s="25"/>
    </row>
    <row r="162" spans="1:6" ht="16.5" customHeight="1" x14ac:dyDescent="0.25">
      <c r="A162" s="23"/>
      <c r="B162" s="23"/>
      <c r="C162" s="24"/>
      <c r="D162" s="25"/>
      <c r="E162" s="26"/>
      <c r="F162" s="25"/>
    </row>
    <row r="163" spans="1:6" ht="16.5" customHeight="1" x14ac:dyDescent="0.25">
      <c r="A163" s="23"/>
      <c r="B163" s="23"/>
      <c r="C163" s="24"/>
      <c r="D163" s="25"/>
      <c r="E163" s="26"/>
      <c r="F163" s="25"/>
    </row>
    <row r="164" spans="1:6" ht="16.5" customHeight="1" x14ac:dyDescent="0.25">
      <c r="A164" s="23"/>
      <c r="B164" s="23"/>
      <c r="C164" s="24"/>
      <c r="D164" s="25"/>
      <c r="E164" s="26"/>
      <c r="F164" s="25"/>
    </row>
    <row r="165" spans="1:6" ht="16.5" customHeight="1" x14ac:dyDescent="0.25">
      <c r="A165" s="23"/>
      <c r="B165" s="23"/>
      <c r="C165" s="24"/>
      <c r="D165" s="25"/>
      <c r="E165" s="26"/>
      <c r="F165" s="25"/>
    </row>
    <row r="166" spans="1:6" ht="16.5" customHeight="1" x14ac:dyDescent="0.25"/>
    <row r="167" spans="1:6" ht="16.5" customHeight="1" x14ac:dyDescent="0.25"/>
    <row r="168" spans="1:6" ht="16.5" customHeight="1" x14ac:dyDescent="0.25"/>
    <row r="169" spans="1:6" ht="16.5" customHeight="1" x14ac:dyDescent="0.25"/>
    <row r="170" spans="1:6" ht="16.5" customHeight="1" x14ac:dyDescent="0.25"/>
    <row r="171" spans="1:6" ht="16.5" customHeight="1" x14ac:dyDescent="0.25">
      <c r="D171" s="59"/>
      <c r="E171" s="59"/>
      <c r="F171" s="59"/>
    </row>
    <row r="172" spans="1:6" ht="16.5" customHeight="1" x14ac:dyDescent="0.25">
      <c r="D172" s="60" t="s">
        <v>13</v>
      </c>
      <c r="E172" s="60"/>
      <c r="F172" s="60"/>
    </row>
    <row r="173" spans="1:6" ht="16.5" customHeight="1" x14ac:dyDescent="0.25"/>
    <row r="174" spans="1:6" ht="16.5" customHeight="1" x14ac:dyDescent="0.25"/>
    <row r="175" spans="1:6" ht="16.5" customHeight="1" x14ac:dyDescent="0.25"/>
    <row r="176" spans="1: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sheetData>
  <autoFilter ref="A3:F3" xr:uid="{00000000-0009-0000-0000-000000000000}">
    <sortState xmlns:xlrd2="http://schemas.microsoft.com/office/spreadsheetml/2017/richdata2" ref="A4:F108">
      <sortCondition ref="A3"/>
    </sortState>
  </autoFilter>
  <mergeCells count="3">
    <mergeCell ref="B2:F2"/>
    <mergeCell ref="D171:F171"/>
    <mergeCell ref="D172:F172"/>
  </mergeCells>
  <phoneticPr fontId="2"/>
  <conditionalFormatting sqref="E111">
    <cfRule type="containsText" dxfId="3" priority="4" operator="containsText" text="ギャラリー">
      <formula>NOT(ISERROR(SEARCH("ギャラリー",E111)))</formula>
    </cfRule>
  </conditionalFormatting>
  <conditionalFormatting sqref="D111">
    <cfRule type="beginsWith" dxfId="2" priority="3" operator="beginsWith" text="ランチタイムコンサート">
      <formula>LEFT(D111,LEN("ランチタイムコンサート"))="ランチタイムコンサート"</formula>
    </cfRule>
  </conditionalFormatting>
  <conditionalFormatting sqref="E81">
    <cfRule type="containsText" dxfId="1" priority="2" operator="containsText" text="ギャラリー">
      <formula>NOT(ISERROR(SEARCH("ギャラリー",E81)))</formula>
    </cfRule>
  </conditionalFormatting>
  <conditionalFormatting sqref="D81">
    <cfRule type="beginsWith" dxfId="0" priority="1" operator="beginsWith" text="ランチタイムコンサート">
      <formula>LEFT(D81,LEN("ランチタイムコンサート"))="ランチタイムコンサート"</formula>
    </cfRule>
  </conditionalFormatting>
  <dataValidations count="2">
    <dataValidation imeMode="on" allowBlank="1" showInputMessage="1" showErrorMessage="1" sqref="D23 B87:B88 D4:F22 B4:B83 B91:B156 D24:F156" xr:uid="{BEBFADA7-DBC2-4EFC-B4E5-A2D3C5C30ECF}"/>
    <dataValidation imeMode="off" allowBlank="1" showInputMessage="1" showErrorMessage="1" sqref="A72:A78 A4:A70 A79:B99 A71:B71 A76:B76 A100:A156 C4:C156" xr:uid="{9B06347B-B33F-4C4C-A1D1-68970B1D7E5E}"/>
  </dataValidations>
  <pageMargins left="0.6692913385826772" right="0.19685039370078741" top="0.82677165354330717" bottom="0.19685039370078741" header="0.19685039370078741" footer="0.23622047244094491"/>
  <pageSetup paperSize="9" scale="74" fitToHeight="0" orientation="portrait" r:id="rId1"/>
  <headerFooter alignWithMargins="0"/>
  <rowBreaks count="3" manualBreakCount="3">
    <brk id="40" max="5" man="1"/>
    <brk id="78" max="5" man="1"/>
    <brk id="11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作業用シート</vt:lpstr>
      <vt:lpstr>月間行事予定表</vt:lpstr>
      <vt:lpstr>月間行事予定表!Print_Area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山下　滉太</cp:lastModifiedBy>
  <cp:lastPrinted>2026-06-21T23:51:19Z</cp:lastPrinted>
  <dcterms:created xsi:type="dcterms:W3CDTF">2003-06-24T11:30:12Z</dcterms:created>
  <dcterms:modified xsi:type="dcterms:W3CDTF">2026-06-26T07:31:46Z</dcterms:modified>
</cp:coreProperties>
</file>