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10.3.111.52\disk1\共有フォルダ【広報課・広報戦略室】\市政記者クラブ\★行事予定\8年度\8年10月\2 月間行事予定表\HP更新用\"/>
    </mc:Choice>
  </mc:AlternateContent>
  <xr:revisionPtr revIDLastSave="0" documentId="13_ncr:1_{0BC73CB4-A33F-4569-AC25-773962FC2CB6}" xr6:coauthVersionLast="47" xr6:coauthVersionMax="47" xr10:uidLastSave="{00000000-0000-0000-0000-000000000000}"/>
  <bookViews>
    <workbookView xWindow="-98" yWindow="-98" windowWidth="21795" windowHeight="14235" activeTab="1" xr2:uid="{00000000-000D-0000-FFFF-FFFF00000000}"/>
  </bookViews>
  <sheets>
    <sheet name="作業用シート" sheetId="8" r:id="rId1"/>
    <sheet name="月間行事予定表" sheetId="11" r:id="rId2"/>
  </sheets>
  <definedNames>
    <definedName name="_xlnm._FilterDatabase" localSheetId="1" hidden="1">月間行事予定表!$A$3:$F$3</definedName>
    <definedName name="_xlnm.Print_Area" localSheetId="1">月間行事予定表!$A$1:$F$155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1" l="1"/>
  <c r="AO2" i="11" s="1"/>
  <c r="K2" i="11" l="1"/>
  <c r="M2" i="11"/>
  <c r="AK2" i="11"/>
  <c r="R2" i="11"/>
  <c r="AE2" i="11"/>
  <c r="T2" i="11"/>
  <c r="U2" i="11"/>
  <c r="AH2" i="11"/>
  <c r="X2" i="11"/>
  <c r="AN2" i="11"/>
  <c r="AD2" i="11"/>
  <c r="S2" i="11"/>
  <c r="AF2" i="11"/>
  <c r="AG2" i="11"/>
  <c r="V2" i="11"/>
  <c r="W2" i="11"/>
  <c r="AI2" i="11"/>
  <c r="L2" i="11"/>
  <c r="AJ2" i="11"/>
  <c r="Y2" i="11"/>
  <c r="N2" i="11"/>
  <c r="Z2" i="11"/>
  <c r="AL2" i="11"/>
  <c r="O2" i="11"/>
  <c r="AA2" i="11"/>
  <c r="AM2" i="11"/>
  <c r="P2" i="11"/>
  <c r="AB2" i="11"/>
  <c r="Q2" i="11"/>
  <c r="AC2" i="11"/>
  <c r="AP2" i="11"/>
  <c r="AQ2" i="11" s="1"/>
</calcChain>
</file>

<file path=xl/sharedStrings.xml><?xml version="1.0" encoding="utf-8"?>
<sst xmlns="http://schemas.openxmlformats.org/spreadsheetml/2006/main" count="487" uniqueCount="274">
  <si>
    <t>日</t>
    <rPh sb="0" eb="1">
      <t>ニチ</t>
    </rPh>
    <phoneticPr fontId="2"/>
  </si>
  <si>
    <t>曜</t>
    <rPh sb="0" eb="1">
      <t>ヨウ</t>
    </rPh>
    <phoneticPr fontId="2"/>
  </si>
  <si>
    <t>時刻</t>
    <rPh sb="0" eb="2">
      <t>ジコク</t>
    </rPh>
    <phoneticPr fontId="2"/>
  </si>
  <si>
    <t>行　　　　　　　　　　事</t>
    <rPh sb="0" eb="1">
      <t>ギョウ</t>
    </rPh>
    <rPh sb="11" eb="12">
      <t>コト</t>
    </rPh>
    <phoneticPr fontId="2"/>
  </si>
  <si>
    <t>場　　　所</t>
    <rPh sb="0" eb="1">
      <t>バ</t>
    </rPh>
    <rPh sb="4" eb="5">
      <t>トコロ</t>
    </rPh>
    <phoneticPr fontId="2"/>
  </si>
  <si>
    <t>主管課(施設)</t>
    <rPh sb="0" eb="3">
      <t>シュカンカ</t>
    </rPh>
    <rPh sb="4" eb="6">
      <t>シセツ</t>
    </rPh>
    <phoneticPr fontId="2"/>
  </si>
  <si>
    <t>※中止・変更となる場合があります。詳しくは各主管課(施設)へお問い合わせください。</t>
    <rPh sb="1" eb="3">
      <t>チュウシ</t>
    </rPh>
    <rPh sb="4" eb="6">
      <t>ヘンコウ</t>
    </rPh>
    <rPh sb="9" eb="11">
      <t>バアイ</t>
    </rPh>
    <rPh sb="17" eb="18">
      <t>クワ</t>
    </rPh>
    <rPh sb="21" eb="22">
      <t>カク</t>
    </rPh>
    <rPh sb="22" eb="25">
      <t>シュカンカ</t>
    </rPh>
    <rPh sb="26" eb="28">
      <t>シセツ</t>
    </rPh>
    <rPh sb="31" eb="32">
      <t>ト</t>
    </rPh>
    <rPh sb="33" eb="34">
      <t>ア</t>
    </rPh>
    <phoneticPr fontId="2"/>
  </si>
  <si>
    <t>作業手順</t>
    <rPh sb="0" eb="2">
      <t>サギョウ</t>
    </rPh>
    <rPh sb="2" eb="4">
      <t>テジュン</t>
    </rPh>
    <phoneticPr fontId="2"/>
  </si>
  <si>
    <t>表の体裁を整える</t>
    <rPh sb="0" eb="1">
      <t>ヒョウ</t>
    </rPh>
    <rPh sb="2" eb="4">
      <t>テイサイ</t>
    </rPh>
    <rPh sb="5" eb="6">
      <t>トトノ</t>
    </rPh>
    <phoneticPr fontId="2"/>
  </si>
  <si>
    <t>表の重複した日付、曜日、囲み線(罫線)を削除する。</t>
    <rPh sb="0" eb="1">
      <t>ヒョウ</t>
    </rPh>
    <rPh sb="2" eb="4">
      <t>ジュウフク</t>
    </rPh>
    <rPh sb="6" eb="8">
      <t>ヒヅケ</t>
    </rPh>
    <rPh sb="9" eb="11">
      <t>ヨウビ</t>
    </rPh>
    <rPh sb="12" eb="13">
      <t>カコ</t>
    </rPh>
    <rPh sb="14" eb="15">
      <t>セン</t>
    </rPh>
    <rPh sb="16" eb="18">
      <t>ケイセン</t>
    </rPh>
    <rPh sb="20" eb="22">
      <t>サクジョ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</si>
  <si>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</si>
  <si>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</si>
  <si>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</si>
  <si>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【広報課　ﾀﾞｲﾔﾙｲﾝ216-1133、内線2212～2215】</t>
    <rPh sb="1" eb="3">
      <t>コウホウ</t>
    </rPh>
    <rPh sb="3" eb="4">
      <t>カ</t>
    </rPh>
    <phoneticPr fontId="2"/>
  </si>
  <si>
    <t>作成する月は</t>
    <rPh sb="0" eb="2">
      <t>サクセイ</t>
    </rPh>
    <rPh sb="4" eb="5">
      <t>ツキ</t>
    </rPh>
    <phoneticPr fontId="2"/>
  </si>
  <si>
    <t>各課提出分のエクセルの該当行をコピーし、
月間行事予定表のシートに「コピーしたセルの挿入」をする</t>
    <rPh sb="0" eb="2">
      <t>カクカ</t>
    </rPh>
    <rPh sb="2" eb="4">
      <t>テイシュツ</t>
    </rPh>
    <rPh sb="4" eb="5">
      <t>ブン</t>
    </rPh>
    <rPh sb="11" eb="13">
      <t>ガイトウ</t>
    </rPh>
    <rPh sb="13" eb="14">
      <t>ギョウ</t>
    </rPh>
    <rPh sb="21" eb="23">
      <t>ゲッカン</t>
    </rPh>
    <rPh sb="23" eb="25">
      <t>ギョウジ</t>
    </rPh>
    <rPh sb="25" eb="28">
      <t>ヨテイヒョウ</t>
    </rPh>
    <rPh sb="42" eb="44">
      <t>ソウニュウ</t>
    </rPh>
    <phoneticPr fontId="2"/>
  </si>
  <si>
    <t>行の高さを統一</t>
    <phoneticPr fontId="2"/>
  </si>
  <si>
    <t>テレビ広報の放送日、タイトルを打ち換える</t>
    <rPh sb="3" eb="5">
      <t>コウホウ</t>
    </rPh>
    <rPh sb="6" eb="8">
      <t>ホウソウ</t>
    </rPh>
    <rPh sb="8" eb="9">
      <t>ビ</t>
    </rPh>
    <rPh sb="15" eb="16">
      <t>ウ</t>
    </rPh>
    <rPh sb="17" eb="18">
      <t>カ</t>
    </rPh>
    <phoneticPr fontId="2"/>
  </si>
  <si>
    <t>ラジオ広報の放送日を打ち換える</t>
    <rPh sb="3" eb="5">
      <t>コウホウ</t>
    </rPh>
    <rPh sb="6" eb="8">
      <t>ホウソウ</t>
    </rPh>
    <rPh sb="8" eb="9">
      <t>ビ</t>
    </rPh>
    <rPh sb="10" eb="11">
      <t>ウ</t>
    </rPh>
    <rPh sb="12" eb="13">
      <t>カ</t>
    </rPh>
    <phoneticPr fontId="2"/>
  </si>
  <si>
    <t>表をコピーして、行事ノートに貼り付けておく</t>
    <rPh sb="0" eb="1">
      <t>ヒョウ</t>
    </rPh>
    <rPh sb="8" eb="10">
      <t>ギョウジ</t>
    </rPh>
    <rPh sb="14" eb="15">
      <t>ハ</t>
    </rPh>
    <rPh sb="16" eb="17">
      <t>ツ</t>
    </rPh>
    <phoneticPr fontId="2"/>
  </si>
  <si>
    <t>印刷の改ページを調整する</t>
    <rPh sb="0" eb="2">
      <t>インサツ</t>
    </rPh>
    <rPh sb="3" eb="4">
      <t>カイ</t>
    </rPh>
    <rPh sb="8" eb="10">
      <t>チョウセイ</t>
    </rPh>
    <phoneticPr fontId="2"/>
  </si>
  <si>
    <t>並び順を微調整する（同じ時間の開催で、開催期間の終わりが近いものを前に　など）</t>
    <rPh sb="0" eb="1">
      <t>ナラ</t>
    </rPh>
    <rPh sb="2" eb="3">
      <t>ジュン</t>
    </rPh>
    <rPh sb="4" eb="7">
      <t>ビチョウセイ</t>
    </rPh>
    <rPh sb="10" eb="11">
      <t>オナ</t>
    </rPh>
    <rPh sb="12" eb="14">
      <t>ジカン</t>
    </rPh>
    <rPh sb="15" eb="17">
      <t>カイサイ</t>
    </rPh>
    <rPh sb="19" eb="21">
      <t>カイサイ</t>
    </rPh>
    <rPh sb="21" eb="23">
      <t>キカン</t>
    </rPh>
    <rPh sb="24" eb="25">
      <t>オ</t>
    </rPh>
    <rPh sb="28" eb="29">
      <t>チカ</t>
    </rPh>
    <rPh sb="33" eb="34">
      <t>マエ</t>
    </rPh>
    <phoneticPr fontId="2"/>
  </si>
  <si>
    <t>日</t>
    <rPh sb="0" eb="1">
      <t>ヒ</t>
    </rPh>
    <phoneticPr fontId="2"/>
  </si>
  <si>
    <t>出てくる行</t>
    <rPh sb="0" eb="1">
      <t>デ</t>
    </rPh>
    <rPh sb="4" eb="5">
      <t>ギョウ</t>
    </rPh>
    <phoneticPr fontId="2"/>
  </si>
  <si>
    <t>表の最終行</t>
    <rPh sb="0" eb="1">
      <t>ヒョウ</t>
    </rPh>
    <rPh sb="2" eb="5">
      <t>サイシュウギョウ</t>
    </rPh>
    <phoneticPr fontId="2"/>
  </si>
  <si>
    <t>時刻⇒日順にソートし、シートのルールをクリアする</t>
    <rPh sb="0" eb="2">
      <t>ジコク</t>
    </rPh>
    <rPh sb="3" eb="4">
      <t>ヒ</t>
    </rPh>
    <rPh sb="4" eb="5">
      <t>ジュン</t>
    </rPh>
    <phoneticPr fontId="2"/>
  </si>
  <si>
    <t>前月や前々月の「資料提供」のエクセルから、該当月のイベント等を挿入。市民のひろば等から大きなイベントをピックアップして入力。</t>
    <rPh sb="34" eb="36">
      <t>シミン</t>
    </rPh>
    <rPh sb="40" eb="41">
      <t>トウ</t>
    </rPh>
    <rPh sb="59" eb="61">
      <t>ニュウリョク</t>
    </rPh>
    <phoneticPr fontId="2"/>
  </si>
  <si>
    <t>月間行事予定表の非表示になっていた行を再表示する</t>
    <rPh sb="0" eb="2">
      <t>ゲッカン</t>
    </rPh>
    <rPh sb="2" eb="4">
      <t>ギョウジ</t>
    </rPh>
    <rPh sb="4" eb="7">
      <t>ヨテイヒョウ</t>
    </rPh>
    <rPh sb="8" eb="11">
      <t>ヒヒョウジ</t>
    </rPh>
    <rPh sb="17" eb="18">
      <t>ギョウ</t>
    </rPh>
    <rPh sb="19" eb="22">
      <t>サイヒョウジ</t>
    </rPh>
    <phoneticPr fontId="2"/>
  </si>
  <si>
    <t>月間行事予定表の不要な行を削除する</t>
    <rPh sb="0" eb="2">
      <t>ゲッカン</t>
    </rPh>
    <phoneticPr fontId="2"/>
  </si>
  <si>
    <t>決裁をとり、市民プラザ用に１５部印刷（3ページ以上あれば、ホッチキス止め印刷）</t>
    <rPh sb="0" eb="2">
      <t>ケッサイ</t>
    </rPh>
    <rPh sb="6" eb="8">
      <t>シミン</t>
    </rPh>
    <rPh sb="11" eb="12">
      <t>ヨウ</t>
    </rPh>
    <rPh sb="15" eb="16">
      <t>ブ</t>
    </rPh>
    <rPh sb="16" eb="18">
      <t>インサツ</t>
    </rPh>
    <rPh sb="23" eb="25">
      <t>イジョウ</t>
    </rPh>
    <rPh sb="34" eb="35">
      <t>ト</t>
    </rPh>
    <rPh sb="36" eb="38">
      <t>インサツ</t>
    </rPh>
    <phoneticPr fontId="2"/>
  </si>
  <si>
    <t>庁内掲示板・ホームページに掲出、記者クラブ用にGoogleドライブに登録、南日本新聞社、地域振興局、鹿児島東郵便局、環境サービス財団、観光コンベンション協会にメール、翌月分の依頼と併せて各施設へ送付</t>
    <rPh sb="0" eb="2">
      <t>チョウナイ</t>
    </rPh>
    <rPh sb="2" eb="5">
      <t>ケイジバン</t>
    </rPh>
    <rPh sb="13" eb="15">
      <t>ケイシュツ</t>
    </rPh>
    <rPh sb="16" eb="18">
      <t>キシャ</t>
    </rPh>
    <rPh sb="21" eb="22">
      <t>ヨウ</t>
    </rPh>
    <rPh sb="34" eb="36">
      <t>トウロク</t>
    </rPh>
    <rPh sb="42" eb="45">
      <t>ヨクゲツブン</t>
    </rPh>
    <rPh sb="46" eb="48">
      <t>イライ</t>
    </rPh>
    <rPh sb="49" eb="50">
      <t>アワ</t>
    </rPh>
    <rPh sb="52" eb="53">
      <t>カク</t>
    </rPh>
    <rPh sb="53" eb="55">
      <t>シセツ</t>
    </rPh>
    <rPh sb="58" eb="60">
      <t>カンキョウ</t>
    </rPh>
    <rPh sb="64" eb="66">
      <t>ザイダン</t>
    </rPh>
    <rPh sb="67" eb="69">
      <t>カンコウ</t>
    </rPh>
    <rPh sb="76" eb="78">
      <t>キョウカイ</t>
    </rPh>
    <phoneticPr fontId="2"/>
  </si>
  <si>
    <t>土</t>
    <rPh sb="0" eb="1">
      <t>ド</t>
    </rPh>
    <phoneticPr fontId="2"/>
  </si>
  <si>
    <t>かごしま水族館</t>
    <rPh sb="4" eb="7">
      <t>スイゾクカン</t>
    </rPh>
    <phoneticPr fontId="2"/>
  </si>
  <si>
    <t>土</t>
  </si>
  <si>
    <t>金</t>
    <rPh sb="0" eb="1">
      <t>キン</t>
    </rPh>
    <phoneticPr fontId="2"/>
  </si>
  <si>
    <t>祝</t>
    <rPh sb="0" eb="1">
      <t>シュク</t>
    </rPh>
    <phoneticPr fontId="2"/>
  </si>
  <si>
    <t>火</t>
    <rPh sb="0" eb="1">
      <t>ヒ</t>
    </rPh>
    <phoneticPr fontId="2"/>
  </si>
  <si>
    <t>・</t>
    <phoneticPr fontId="2"/>
  </si>
  <si>
    <t>フレッシュ青果スポーツランド</t>
    <rPh sb="5" eb="7">
      <t>セイカ</t>
    </rPh>
    <phoneticPr fontId="2"/>
  </si>
  <si>
    <t>維新ふるさと館</t>
    <rPh sb="0" eb="2">
      <t>イシン</t>
    </rPh>
    <rPh sb="6" eb="7">
      <t>カン</t>
    </rPh>
    <phoneticPr fontId="2"/>
  </si>
  <si>
    <t>5階宇宙劇場</t>
    <rPh sb="1" eb="2">
      <t>カイ</t>
    </rPh>
    <rPh sb="2" eb="6">
      <t>ウチュウゲキジョウ</t>
    </rPh>
    <phoneticPr fontId="2"/>
  </si>
  <si>
    <t>おもちゃ病院</t>
    <rPh sb="4" eb="6">
      <t>ビョウイン</t>
    </rPh>
    <phoneticPr fontId="2"/>
  </si>
  <si>
    <t>かごしま環境未来館</t>
    <phoneticPr fontId="2"/>
  </si>
  <si>
    <t>日</t>
  </si>
  <si>
    <t>水</t>
  </si>
  <si>
    <t>ミライっこあそびの日</t>
    <rPh sb="9" eb="10">
      <t>ヒ</t>
    </rPh>
    <phoneticPr fontId="2"/>
  </si>
  <si>
    <t>月</t>
    <rPh sb="0" eb="1">
      <t>ゲツ</t>
    </rPh>
    <phoneticPr fontId="2"/>
  </si>
  <si>
    <t>メルヘン館</t>
    <rPh sb="4" eb="5">
      <t>カン</t>
    </rPh>
    <phoneticPr fontId="2"/>
  </si>
  <si>
    <t>近代文学館</t>
    <rPh sb="0" eb="5">
      <t>キンダイブンガクカン</t>
    </rPh>
    <phoneticPr fontId="2"/>
  </si>
  <si>
    <t>わらべうた教室</t>
    <rPh sb="5" eb="7">
      <t>キョウシツ</t>
    </rPh>
    <phoneticPr fontId="2"/>
  </si>
  <si>
    <t>メルヘンおはなし会</t>
    <rPh sb="8" eb="9">
      <t>カイ</t>
    </rPh>
    <phoneticPr fontId="2"/>
  </si>
  <si>
    <t>戦後の小説を読む</t>
    <rPh sb="0" eb="2">
      <t>センゴ</t>
    </rPh>
    <rPh sb="3" eb="5">
      <t>ショウセツ</t>
    </rPh>
    <rPh sb="6" eb="7">
      <t>ヨ</t>
    </rPh>
    <phoneticPr fontId="2"/>
  </si>
  <si>
    <t>屋内プール</t>
    <rPh sb="0" eb="2">
      <t>オクナイ</t>
    </rPh>
    <phoneticPr fontId="2"/>
  </si>
  <si>
    <t>金</t>
  </si>
  <si>
    <t>くらし手続き相談</t>
    <rPh sb="3" eb="5">
      <t>テツヅ</t>
    </rPh>
    <phoneticPr fontId="2"/>
  </si>
  <si>
    <t>谷山支所</t>
    <rPh sb="0" eb="2">
      <t>タニヤマ</t>
    </rPh>
    <rPh sb="2" eb="4">
      <t>シショ</t>
    </rPh>
    <phoneticPr fontId="2"/>
  </si>
  <si>
    <t>市民相談センター</t>
    <rPh sb="0" eb="4">
      <t>シミンソウダン</t>
    </rPh>
    <phoneticPr fontId="2"/>
  </si>
  <si>
    <t>水</t>
    <rPh sb="0" eb="1">
      <t>スイ</t>
    </rPh>
    <phoneticPr fontId="2"/>
  </si>
  <si>
    <t>木</t>
    <phoneticPr fontId="2"/>
  </si>
  <si>
    <t>人権相談</t>
    <rPh sb="0" eb="4">
      <t>ジンケンソウダン</t>
    </rPh>
    <phoneticPr fontId="2"/>
  </si>
  <si>
    <t>花と緑の相談</t>
    <rPh sb="0" eb="1">
      <t>ハナ</t>
    </rPh>
    <rPh sb="2" eb="3">
      <t>ミドリ</t>
    </rPh>
    <rPh sb="4" eb="6">
      <t>ソウダン</t>
    </rPh>
    <phoneticPr fontId="2"/>
  </si>
  <si>
    <t>公園緑化課</t>
    <rPh sb="0" eb="2">
      <t>コウエン</t>
    </rPh>
    <rPh sb="2" eb="4">
      <t>リョクカ</t>
    </rPh>
    <rPh sb="4" eb="5">
      <t>カ</t>
    </rPh>
    <phoneticPr fontId="2"/>
  </si>
  <si>
    <t>登記相談</t>
    <rPh sb="0" eb="2">
      <t>トウキ</t>
    </rPh>
    <rPh sb="2" eb="4">
      <t>ソウダン</t>
    </rPh>
    <phoneticPr fontId="2"/>
  </si>
  <si>
    <t>登記相談(司法書士のみ）</t>
    <rPh sb="0" eb="2">
      <t>トウキ</t>
    </rPh>
    <rPh sb="2" eb="4">
      <t>ソウダン</t>
    </rPh>
    <phoneticPr fontId="2"/>
  </si>
  <si>
    <t>吉野支所</t>
    <rPh sb="0" eb="2">
      <t>ヨシノ</t>
    </rPh>
    <rPh sb="2" eb="4">
      <t>シショ</t>
    </rPh>
    <phoneticPr fontId="2"/>
  </si>
  <si>
    <t>不動産鑑定相談</t>
    <rPh sb="0" eb="5">
      <t>フドウサンカンテイ</t>
    </rPh>
    <rPh sb="5" eb="7">
      <t>ソウダン</t>
    </rPh>
    <phoneticPr fontId="2"/>
  </si>
  <si>
    <t>税務相談</t>
    <rPh sb="0" eb="2">
      <t>ゼイム</t>
    </rPh>
    <rPh sb="2" eb="4">
      <t>ソウダン</t>
    </rPh>
    <phoneticPr fontId="2"/>
  </si>
  <si>
    <t>吉田支所</t>
    <rPh sb="0" eb="2">
      <t>ヨシダ</t>
    </rPh>
    <rPh sb="2" eb="4">
      <t>シショ</t>
    </rPh>
    <phoneticPr fontId="2"/>
  </si>
  <si>
    <t>建築相談</t>
    <rPh sb="0" eb="2">
      <t>ケンチク</t>
    </rPh>
    <rPh sb="2" eb="4">
      <t>ソウダン</t>
    </rPh>
    <phoneticPr fontId="2"/>
  </si>
  <si>
    <t>税務相談</t>
    <phoneticPr fontId="2"/>
  </si>
  <si>
    <t>伊敷支所</t>
    <rPh sb="0" eb="2">
      <t>イシキ</t>
    </rPh>
    <rPh sb="2" eb="4">
      <t>シショ</t>
    </rPh>
    <phoneticPr fontId="2"/>
  </si>
  <si>
    <t>木</t>
    <rPh sb="0" eb="1">
      <t>モク</t>
    </rPh>
    <phoneticPr fontId="2"/>
  </si>
  <si>
    <t>市立美術館</t>
    <rPh sb="0" eb="2">
      <t>シリツ</t>
    </rPh>
    <rPh sb="2" eb="5">
      <t>ビジュツカン</t>
    </rPh>
    <phoneticPr fontId="2"/>
  </si>
  <si>
    <t>市民アートギャラリー</t>
    <rPh sb="0" eb="2">
      <t>シミン</t>
    </rPh>
    <phoneticPr fontId="2"/>
  </si>
  <si>
    <t>文化振興課</t>
    <rPh sb="0" eb="5">
      <t>ブンカシンコウカ</t>
    </rPh>
    <phoneticPr fontId="2"/>
  </si>
  <si>
    <t>飼育員のいちおし!(毎日）</t>
    <rPh sb="0" eb="3">
      <t>シイクイン</t>
    </rPh>
    <rPh sb="10" eb="12">
      <t>マイニチ</t>
    </rPh>
    <phoneticPr fontId="2"/>
  </si>
  <si>
    <t>平川動物公園</t>
    <rPh sb="0" eb="6">
      <t>ヒラカワドウブツコウエン</t>
    </rPh>
    <phoneticPr fontId="2"/>
  </si>
  <si>
    <t>コアラのお話(毎日)</t>
    <rPh sb="5" eb="6">
      <t>ハナシ</t>
    </rPh>
    <rPh sb="7" eb="9">
      <t>マイニチ</t>
    </rPh>
    <phoneticPr fontId="2"/>
  </si>
  <si>
    <t>コアラ館</t>
    <rPh sb="3" eb="4">
      <t>カン</t>
    </rPh>
    <phoneticPr fontId="2"/>
  </si>
  <si>
    <t>どうぶつ学習館</t>
    <rPh sb="4" eb="7">
      <t>ガクシュウカン</t>
    </rPh>
    <phoneticPr fontId="2"/>
  </si>
  <si>
    <t>園内各所、どうぶつ学習館</t>
    <phoneticPr fontId="2"/>
  </si>
  <si>
    <t>食欲の秋!秋の味覚プレゼント(毎週土日祝)</t>
    <rPh sb="15" eb="17">
      <t>マイシュウ</t>
    </rPh>
    <rPh sb="17" eb="20">
      <t>ドニチシュク</t>
    </rPh>
    <phoneticPr fontId="2"/>
  </si>
  <si>
    <t>産業創出課</t>
    <rPh sb="0" eb="2">
      <t>サンギョウ</t>
    </rPh>
    <rPh sb="2" eb="4">
      <t>ソウシュツ</t>
    </rPh>
    <rPh sb="4" eb="5">
      <t>カ</t>
    </rPh>
    <phoneticPr fontId="2"/>
  </si>
  <si>
    <t>南部保健センター</t>
    <rPh sb="0" eb="4">
      <t>ナンブホケン</t>
    </rPh>
    <phoneticPr fontId="2"/>
  </si>
  <si>
    <t>特別企画展「漫画家生活30周年 こうの史代展」（11月30日まで）</t>
    <rPh sb="0" eb="5">
      <t>トクベツキカクテン</t>
    </rPh>
    <rPh sb="6" eb="11">
      <t>マンガカセイカツ</t>
    </rPh>
    <rPh sb="13" eb="15">
      <t>シュウネン</t>
    </rPh>
    <rPh sb="19" eb="21">
      <t>フミヨ</t>
    </rPh>
    <rPh sb="21" eb="22">
      <t>テン</t>
    </rPh>
    <rPh sb="26" eb="27">
      <t>ガツ</t>
    </rPh>
    <rPh sb="29" eb="30">
      <t>ニチ</t>
    </rPh>
    <phoneticPr fontId="2"/>
  </si>
  <si>
    <t>ライブラリー</t>
    <phoneticPr fontId="2"/>
  </si>
  <si>
    <t>おはなしのじかん（毎週月曜）</t>
    <rPh sb="9" eb="11">
      <t>マイシュウ</t>
    </rPh>
    <rPh sb="11" eb="13">
      <t>ゲツヨウ</t>
    </rPh>
    <phoneticPr fontId="2"/>
  </si>
  <si>
    <t>えほんのじかん（毎週土曜）</t>
    <rPh sb="8" eb="10">
      <t>マイシュウ</t>
    </rPh>
    <rPh sb="10" eb="12">
      <t>ドヨウ</t>
    </rPh>
    <phoneticPr fontId="2"/>
  </si>
  <si>
    <t>いおの日「海の★をつくろう」（12日まで）</t>
    <rPh sb="3" eb="4">
      <t>ヒ</t>
    </rPh>
    <rPh sb="5" eb="6">
      <t>ウミ</t>
    </rPh>
    <rPh sb="17" eb="18">
      <t>ヒ</t>
    </rPh>
    <phoneticPr fontId="2"/>
  </si>
  <si>
    <t>いおっ子海っ子体験塾</t>
    <rPh sb="3" eb="5">
      <t>コウミ</t>
    </rPh>
    <rPh sb="6" eb="9">
      <t>コタイケン</t>
    </rPh>
    <rPh sb="9" eb="10">
      <t>ジュク</t>
    </rPh>
    <phoneticPr fontId="2"/>
  </si>
  <si>
    <t>考古館映画会（毎週土日祝） ※14:00も</t>
    <rPh sb="0" eb="3">
      <t>コウコカン</t>
    </rPh>
    <rPh sb="3" eb="6">
      <t>エイガカイ</t>
    </rPh>
    <rPh sb="7" eb="9">
      <t>マイシュウ</t>
    </rPh>
    <rPh sb="9" eb="11">
      <t>ドニチ</t>
    </rPh>
    <rPh sb="11" eb="12">
      <t>シュク</t>
    </rPh>
    <phoneticPr fontId="2"/>
  </si>
  <si>
    <t>視聴覚室</t>
    <rPh sb="0" eb="4">
      <t>シチョウカクシツ</t>
    </rPh>
    <phoneticPr fontId="2"/>
  </si>
  <si>
    <t>ふるさと考古歴史館</t>
    <rPh sb="4" eb="9">
      <t>コウコレキシカン</t>
    </rPh>
    <phoneticPr fontId="2"/>
  </si>
  <si>
    <t>オータムナイトinふるさと考古歴史館</t>
    <rPh sb="13" eb="18">
      <t>コウコレキシカン</t>
    </rPh>
    <phoneticPr fontId="2"/>
  </si>
  <si>
    <t>特別企画展「剥かれた石～市内出土の石の器物」（12月20日まで）</t>
    <rPh sb="0" eb="5">
      <t>トクベツキカクテン</t>
    </rPh>
    <rPh sb="6" eb="7">
      <t>ム</t>
    </rPh>
    <rPh sb="10" eb="11">
      <t>イシ</t>
    </rPh>
    <rPh sb="12" eb="14">
      <t>シナイ</t>
    </rPh>
    <rPh sb="14" eb="16">
      <t>シュツド</t>
    </rPh>
    <rPh sb="17" eb="18">
      <t>イシ</t>
    </rPh>
    <rPh sb="19" eb="21">
      <t>キブツ</t>
    </rPh>
    <rPh sb="25" eb="26">
      <t>ガツ</t>
    </rPh>
    <rPh sb="28" eb="29">
      <t>ニチ</t>
    </rPh>
    <phoneticPr fontId="2"/>
  </si>
  <si>
    <t>企画展示室</t>
    <rPh sb="0" eb="5">
      <t>キカクテンジシツ</t>
    </rPh>
    <phoneticPr fontId="2"/>
  </si>
  <si>
    <t>やさしいフラダンス教室</t>
    <rPh sb="9" eb="11">
      <t>キョウシツ</t>
    </rPh>
    <phoneticPr fontId="2"/>
  </si>
  <si>
    <t>EXスタジオ</t>
    <phoneticPr fontId="2"/>
  </si>
  <si>
    <t>火</t>
    <rPh sb="0" eb="1">
      <t>カ</t>
    </rPh>
    <phoneticPr fontId="2"/>
  </si>
  <si>
    <t>プール休業(定期清掃) (23日まで)</t>
    <rPh sb="3" eb="5">
      <t>キュウギョウ</t>
    </rPh>
    <rPh sb="6" eb="10">
      <t>テイキセイソウ</t>
    </rPh>
    <rPh sb="15" eb="16">
      <t>ニチ</t>
    </rPh>
    <phoneticPr fontId="2"/>
  </si>
  <si>
    <t>骨盤底筋ピラティス教室</t>
    <rPh sb="0" eb="4">
      <t>コツバンテイキン</t>
    </rPh>
    <rPh sb="9" eb="11">
      <t>キョウシツ</t>
    </rPh>
    <phoneticPr fontId="2"/>
  </si>
  <si>
    <t>ママヨガ教室</t>
    <rPh sb="4" eb="6">
      <t>キョウシツ</t>
    </rPh>
    <phoneticPr fontId="2"/>
  </si>
  <si>
    <t>大人のためのリフレッシュプラネタリウム</t>
    <rPh sb="0" eb="2">
      <t>オトナ</t>
    </rPh>
    <phoneticPr fontId="2"/>
  </si>
  <si>
    <t>3階多目的ルーム</t>
    <rPh sb="1" eb="2">
      <t>カイ</t>
    </rPh>
    <rPh sb="2" eb="5">
      <t>タモクテキ</t>
    </rPh>
    <phoneticPr fontId="2"/>
  </si>
  <si>
    <t>ゆうがた劇場 名曲プラネタリウム 「チャイコフスキーを聴きながら秋の星空散歩」</t>
    <rPh sb="4" eb="6">
      <t>ゲキジョウ</t>
    </rPh>
    <rPh sb="7" eb="9">
      <t>メイキョク</t>
    </rPh>
    <rPh sb="27" eb="28">
      <t>キ</t>
    </rPh>
    <rPh sb="32" eb="33">
      <t>アキ</t>
    </rPh>
    <rPh sb="34" eb="38">
      <t>ホシゾラサンポ</t>
    </rPh>
    <phoneticPr fontId="2"/>
  </si>
  <si>
    <t>5階宇宙劇場</t>
    <rPh sb="1" eb="6">
      <t>カイウチュウゲキジョウ</t>
    </rPh>
    <phoneticPr fontId="2"/>
  </si>
  <si>
    <t>太陽観察会</t>
    <rPh sb="0" eb="5">
      <t>タイヨウカンサツカイ</t>
    </rPh>
    <phoneticPr fontId="2"/>
  </si>
  <si>
    <t>入口前広場</t>
    <rPh sb="0" eb="5">
      <t>イリグチマエヒロバ</t>
    </rPh>
    <phoneticPr fontId="2"/>
  </si>
  <si>
    <t>市立科学館</t>
    <rPh sb="0" eb="2">
      <t>シリツ</t>
    </rPh>
    <rPh sb="2" eb="5">
      <t>カガクカン</t>
    </rPh>
    <phoneticPr fontId="2"/>
  </si>
  <si>
    <t>布おむつ&amp;おむつなし育児のお話</t>
    <rPh sb="0" eb="1">
      <t>ぬの</t>
    </rPh>
    <rPh sb="10" eb="12">
      <t>いくじ</t>
    </rPh>
    <rPh sb="14" eb="15">
      <t>はなし</t>
    </rPh>
    <phoneticPr fontId="2" type="Hiragana"/>
  </si>
  <si>
    <t>かごしま環境未来館</t>
    <phoneticPr fontId="2" type="Hiragana"/>
  </si>
  <si>
    <t>思い出の服をぬいぐるみに</t>
    <rPh sb="0" eb="1">
      <t>おも</t>
    </rPh>
    <rPh sb="2" eb="3">
      <t>で</t>
    </rPh>
    <phoneticPr fontId="15" type="Hiragana"/>
  </si>
  <si>
    <t>石橋記念公園</t>
    <rPh sb="0" eb="2">
      <t>いしばし</t>
    </rPh>
    <rPh sb="2" eb="4">
      <t>きねん</t>
    </rPh>
    <rPh sb="4" eb="6">
      <t>こうえん</t>
    </rPh>
    <phoneticPr fontId="2" type="Hiragana"/>
  </si>
  <si>
    <t>リサイクルプラ雑貨～プラごみから素敵なものへ～</t>
    <rPh sb="7" eb="9">
      <t>ざっか</t>
    </rPh>
    <rPh sb="16" eb="18">
      <t>すてき</t>
    </rPh>
    <phoneticPr fontId="15" type="Hiragana"/>
  </si>
  <si>
    <t>かごしまの秋をまるごと使ったおやつ作り</t>
    <rPh sb="5" eb="6">
      <t>あき</t>
    </rPh>
    <rPh sb="11" eb="12">
      <t>つか</t>
    </rPh>
    <rPh sb="17" eb="18">
      <t>づく</t>
    </rPh>
    <phoneticPr fontId="2" type="Hiragana"/>
  </si>
  <si>
    <t>わたしたちの大切なミツバチのおはなし</t>
  </si>
  <si>
    <t>橋口農園(川上町)</t>
    <rPh sb="0" eb="2">
      <t>ハシグチ</t>
    </rPh>
    <rPh sb="2" eb="4">
      <t>ノウエン</t>
    </rPh>
    <rPh sb="5" eb="8">
      <t>カワカミチョウ</t>
    </rPh>
    <phoneticPr fontId="2"/>
  </si>
  <si>
    <t>かごしま健康の森公園</t>
    <rPh sb="4" eb="6">
      <t>けんこう</t>
    </rPh>
    <rPh sb="7" eb="8">
      <t>もり</t>
    </rPh>
    <rPh sb="8" eb="10">
      <t>こうえん</t>
    </rPh>
    <phoneticPr fontId="2" type="Hiragana"/>
  </si>
  <si>
    <t>やさしくはじめるマクロビ料理</t>
    <rPh sb="12" eb="14">
      <t>リョウリ</t>
    </rPh>
    <phoneticPr fontId="2"/>
  </si>
  <si>
    <t>環境フェスタかごしま2026（18日も）</t>
    <rPh sb="0" eb="2">
      <t>カンキョウ</t>
    </rPh>
    <rPh sb="17" eb="18">
      <t>ニチ</t>
    </rPh>
    <phoneticPr fontId="2"/>
  </si>
  <si>
    <t>宝山ホール恐竜・化石展示室、会議室</t>
    <rPh sb="0" eb="2">
      <t>ホウザン</t>
    </rPh>
    <rPh sb="5" eb="7">
      <t>キョウリュウ</t>
    </rPh>
    <rPh sb="8" eb="10">
      <t>カセキ</t>
    </rPh>
    <rPh sb="10" eb="13">
      <t>テンジシツ</t>
    </rPh>
    <rPh sb="14" eb="17">
      <t>カイギシツ</t>
    </rPh>
    <phoneticPr fontId="2"/>
  </si>
  <si>
    <t>新島</t>
    <rPh sb="0" eb="2">
      <t>しんじま</t>
    </rPh>
    <phoneticPr fontId="2" type="Hiragana"/>
  </si>
  <si>
    <t>玉里邸庭園</t>
    <rPh sb="0" eb="2">
      <t>たまり</t>
    </rPh>
    <rPh sb="2" eb="3">
      <t>てい</t>
    </rPh>
    <rPh sb="3" eb="5">
      <t>ていえん</t>
    </rPh>
    <phoneticPr fontId="2" type="Hiragana"/>
  </si>
  <si>
    <t>第46回秋まつり</t>
    <rPh sb="0" eb="1">
      <t>ダイ</t>
    </rPh>
    <rPh sb="3" eb="4">
      <t>カイ</t>
    </rPh>
    <rPh sb="4" eb="5">
      <t>アキ</t>
    </rPh>
    <phoneticPr fontId="2"/>
  </si>
  <si>
    <t>勤労女性センター</t>
    <rPh sb="0" eb="4">
      <t>キンロウジョセイ</t>
    </rPh>
    <phoneticPr fontId="2"/>
  </si>
  <si>
    <t>生涯学習課</t>
    <rPh sb="0" eb="5">
      <t>ショウガイガクシュウカ</t>
    </rPh>
    <phoneticPr fontId="2"/>
  </si>
  <si>
    <t>薬草園めぐり</t>
    <rPh sb="0" eb="3">
      <t>ヤクソウエン</t>
    </rPh>
    <phoneticPr fontId="2"/>
  </si>
  <si>
    <t>かごしま健康の森公園</t>
    <rPh sb="4" eb="6">
      <t>ケンコウ</t>
    </rPh>
    <rPh sb="7" eb="10">
      <t>モリコウエン</t>
    </rPh>
    <phoneticPr fontId="2"/>
  </si>
  <si>
    <t>ハロウィンリース作り教室</t>
    <rPh sb="8" eb="9">
      <t>ツク</t>
    </rPh>
    <rPh sb="10" eb="12">
      <t>キョウシツ</t>
    </rPh>
    <phoneticPr fontId="2"/>
  </si>
  <si>
    <t>寄せ植え教室</t>
    <rPh sb="0" eb="1">
      <t>ヨ</t>
    </rPh>
    <rPh sb="2" eb="3">
      <t>ウ</t>
    </rPh>
    <rPh sb="4" eb="6">
      <t>キョウシツ</t>
    </rPh>
    <phoneticPr fontId="2"/>
  </si>
  <si>
    <t>多文化共生セミナー</t>
    <rPh sb="0" eb="5">
      <t>タブンカキョウセイ</t>
    </rPh>
    <phoneticPr fontId="2"/>
  </si>
  <si>
    <t>国際交流センター</t>
    <rPh sb="0" eb="4">
      <t>コクサイコウリュウ</t>
    </rPh>
    <phoneticPr fontId="2"/>
  </si>
  <si>
    <t>アジアん・鹿児島ワーキンググループ</t>
    <phoneticPr fontId="2"/>
  </si>
  <si>
    <t>国際交流カフェ～Global Café～</t>
    <rPh sb="0" eb="4">
      <t>コクサイコウリュウ</t>
    </rPh>
    <phoneticPr fontId="2"/>
  </si>
  <si>
    <t>アジアん・鹿児島2026 かごしまアジア青少年芸術祭</t>
    <rPh sb="5" eb="8">
      <t>カゴシマ</t>
    </rPh>
    <phoneticPr fontId="2"/>
  </si>
  <si>
    <t>宝山ホール、中央公園</t>
    <rPh sb="0" eb="2">
      <t>ホウザン</t>
    </rPh>
    <rPh sb="6" eb="10">
      <t>チュウオウコウエン</t>
    </rPh>
    <phoneticPr fontId="2"/>
  </si>
  <si>
    <t>はじめての にほんご(31日も)</t>
    <rPh sb="13" eb="14">
      <t>ニチ</t>
    </rPh>
    <phoneticPr fontId="2"/>
  </si>
  <si>
    <t>登記相談</t>
    <phoneticPr fontId="2"/>
  </si>
  <si>
    <t>人権相談</t>
    <rPh sb="0" eb="2">
      <t>ジンケン</t>
    </rPh>
    <rPh sb="2" eb="4">
      <t>ソウダン</t>
    </rPh>
    <phoneticPr fontId="2"/>
  </si>
  <si>
    <t>登記相談（司法書士のみ）</t>
    <rPh sb="0" eb="2">
      <t>トウキ</t>
    </rPh>
    <rPh sb="2" eb="4">
      <t>ソウダン</t>
    </rPh>
    <rPh sb="5" eb="7">
      <t>シホウ</t>
    </rPh>
    <rPh sb="7" eb="9">
      <t>ショシ</t>
    </rPh>
    <phoneticPr fontId="2"/>
  </si>
  <si>
    <t>西郷隆盛生誕200年・没後150年カウントダウン記念 第19回 西郷隆盛をしのぶ維新ふるさと館書道展（18日まで）</t>
    <rPh sb="53" eb="54">
      <t>ニチ</t>
    </rPh>
    <phoneticPr fontId="2"/>
  </si>
  <si>
    <t>維新ふるさと館</t>
    <phoneticPr fontId="2"/>
  </si>
  <si>
    <t>西郷隆盛生誕200年・没後150年カウントダウン記念 館長（歴史解説員）・特別顧問による館内ギャラリーガイド（毎週土日） ※14:30も</t>
    <rPh sb="27" eb="29">
      <t>カンチョウ</t>
    </rPh>
    <rPh sb="30" eb="32">
      <t>レキシ</t>
    </rPh>
    <rPh sb="32" eb="35">
      <t>カイセツイン</t>
    </rPh>
    <rPh sb="37" eb="39">
      <t>トクベツ</t>
    </rPh>
    <rPh sb="39" eb="41">
      <t>コモン</t>
    </rPh>
    <rPh sb="44" eb="46">
      <t>カンナイ</t>
    </rPh>
    <rPh sb="55" eb="57">
      <t>マイシュウ</t>
    </rPh>
    <rPh sb="57" eb="59">
      <t>ドニチ</t>
    </rPh>
    <phoneticPr fontId="2"/>
  </si>
  <si>
    <t>西郷隆盛生誕200年・没後150年カウントダウン記念 維新伝心隊による維新演劇シアター 演目：「西郷さん町田さんの『あかつきミュージアム!』」</t>
    <rPh sb="48" eb="50">
      <t>サイゴウ</t>
    </rPh>
    <rPh sb="52" eb="54">
      <t>マチダ</t>
    </rPh>
    <phoneticPr fontId="2"/>
  </si>
  <si>
    <t>おりがみあそび体験会 「ハロウィンキャラクター、当館キャラクター」</t>
    <rPh sb="7" eb="10">
      <t>タイケンカイ</t>
    </rPh>
    <phoneticPr fontId="2"/>
  </si>
  <si>
    <t>青果市場</t>
    <rPh sb="0" eb="4">
      <t>セイカイチバ</t>
    </rPh>
    <phoneticPr fontId="2"/>
  </si>
  <si>
    <t>菜和野果（さわやか）料理教室</t>
    <phoneticPr fontId="2"/>
  </si>
  <si>
    <t>お手軽郷土料理作り</t>
    <phoneticPr fontId="2"/>
  </si>
  <si>
    <t>常設展示室</t>
    <rPh sb="0" eb="5">
      <t>ジョウセツテンジシツ</t>
    </rPh>
    <phoneticPr fontId="2"/>
  </si>
  <si>
    <t>一般展示室、企画展示室</t>
    <rPh sb="0" eb="5">
      <t>イッパンテンジシツ</t>
    </rPh>
    <rPh sb="6" eb="11">
      <t>キカクテンジシツ</t>
    </rPh>
    <phoneticPr fontId="2"/>
  </si>
  <si>
    <t>第16回フォトフレンズかごしま写真展（12日まで）</t>
    <rPh sb="0" eb="1">
      <t>ダイ</t>
    </rPh>
    <rPh sb="3" eb="4">
      <t>カイ</t>
    </rPh>
    <rPh sb="15" eb="18">
      <t>シャシンテン</t>
    </rPh>
    <rPh sb="21" eb="22">
      <t>ニチ</t>
    </rPh>
    <phoneticPr fontId="17"/>
  </si>
  <si>
    <t>地下展示室</t>
    <rPh sb="0" eb="5">
      <t>チカテンジシツ</t>
    </rPh>
    <phoneticPr fontId="2"/>
  </si>
  <si>
    <t>特別企画展スライドトーク（24日も）</t>
    <rPh sb="0" eb="5">
      <t>トクベツキカクテン</t>
    </rPh>
    <rPh sb="15" eb="16">
      <t>ニチ</t>
    </rPh>
    <phoneticPr fontId="17"/>
  </si>
  <si>
    <t>市民アトリエ(1)</t>
    <rPh sb="0" eb="2">
      <t>シミン</t>
    </rPh>
    <phoneticPr fontId="2"/>
  </si>
  <si>
    <t>2026フォト凹凸クラブ写真展（18日まで）</t>
    <rPh sb="7" eb="9">
      <t>オウトツ</t>
    </rPh>
    <rPh sb="12" eb="14">
      <t>シャシン</t>
    </rPh>
    <rPh sb="14" eb="15">
      <t>テン</t>
    </rPh>
    <phoneticPr fontId="17"/>
  </si>
  <si>
    <t>暗室</t>
    <rPh sb="0" eb="2">
      <t>アンシツ</t>
    </rPh>
    <phoneticPr fontId="2"/>
  </si>
  <si>
    <t>クレパス画教室展覧会（25日まで）</t>
    <rPh sb="4" eb="7">
      <t>ガキョウシツ</t>
    </rPh>
    <rPh sb="7" eb="10">
      <t>テンランカイ</t>
    </rPh>
    <phoneticPr fontId="17"/>
  </si>
  <si>
    <t>かごしまフォトクラブ会員展（25日まで）</t>
    <rPh sb="10" eb="12">
      <t>カイイン</t>
    </rPh>
    <rPh sb="12" eb="13">
      <t>テン</t>
    </rPh>
    <phoneticPr fontId="17"/>
  </si>
  <si>
    <t>市民アートフェア（11月1日まで）</t>
    <rPh sb="0" eb="2">
      <t>シミン</t>
    </rPh>
    <rPh sb="11" eb="12">
      <t>ガツ</t>
    </rPh>
    <phoneticPr fontId="17"/>
  </si>
  <si>
    <t>ランチタイムコンサート(9日、16日、30日も）</t>
    <rPh sb="17" eb="18">
      <t>ニチ</t>
    </rPh>
    <rPh sb="21" eb="22">
      <t>ニチ</t>
    </rPh>
    <phoneticPr fontId="2"/>
  </si>
  <si>
    <t>かごしままちなか文化彩</t>
    <rPh sb="8" eb="11">
      <t>ブンカサイ</t>
    </rPh>
    <phoneticPr fontId="2"/>
  </si>
  <si>
    <t>センテラススクエア、天文館図書館、ぴらもーる</t>
    <rPh sb="10" eb="16">
      <t>テンモンカントショカン</t>
    </rPh>
    <phoneticPr fontId="2"/>
  </si>
  <si>
    <t>おでかけランチタイムコンサートin桜島港フェリーターミナル</t>
    <rPh sb="17" eb="20">
      <t>サクラジマコウ</t>
    </rPh>
    <phoneticPr fontId="2"/>
  </si>
  <si>
    <t>桜島港フェリーターミナル</t>
    <rPh sb="0" eb="3">
      <t>サクラジマコウ</t>
    </rPh>
    <phoneticPr fontId="2"/>
  </si>
  <si>
    <t>・</t>
  </si>
  <si>
    <t>ひったまがった展～動物の身体能力を知ろう～（11月3日まで）</t>
    <rPh sb="24" eb="25">
      <t>ツキ</t>
    </rPh>
    <rPh sb="26" eb="27">
      <t>ニチ</t>
    </rPh>
    <phoneticPr fontId="2"/>
  </si>
  <si>
    <t>スマホの中のコアラ物語～飼育員が撮影したコアラたち～</t>
  </si>
  <si>
    <t>廃棄するユーカリでコアラモビールを作ろう</t>
    <rPh sb="0" eb="2">
      <t>ハイキ</t>
    </rPh>
    <rPh sb="17" eb="18">
      <t>ツク</t>
    </rPh>
    <phoneticPr fontId="2"/>
  </si>
  <si>
    <t>ユーカリ畑を見てみよう</t>
  </si>
  <si>
    <t>園内ユーカリ圃場</t>
    <rPh sb="6" eb="8">
      <t>ホジョウ</t>
    </rPh>
    <phoneticPr fontId="2"/>
  </si>
  <si>
    <t>園長とお散歩タイム（アフリカの草原）</t>
    <phoneticPr fontId="2"/>
  </si>
  <si>
    <t>アフリカ園</t>
    <rPh sb="4" eb="5">
      <t>エン</t>
    </rPh>
    <phoneticPr fontId="2"/>
  </si>
  <si>
    <t>コアラ館バックヤード見学</t>
  </si>
  <si>
    <t>オーストラリアでの体験記～野生のコアラを探しに～廃棄ユーカリでアボリジナルアートを作ろう</t>
  </si>
  <si>
    <t>飼育係のお話（フクロテナガザル、シロテテナガザル）</t>
    <phoneticPr fontId="2"/>
  </si>
  <si>
    <t>世界のサルゾーン</t>
  </si>
  <si>
    <t>にくの日（フタユビナマケモノ）</t>
    <phoneticPr fontId="2"/>
  </si>
  <si>
    <t>ナマケモノ展示場（南アメリカの自然ゾーン）</t>
  </si>
  <si>
    <t>どうぶつ学習館、キツネザル展示場</t>
    <rPh sb="4" eb="7">
      <t>ガクシュウカン</t>
    </rPh>
    <rPh sb="13" eb="16">
      <t>テンジジョウ</t>
    </rPh>
    <phoneticPr fontId="2"/>
  </si>
  <si>
    <t>木</t>
    <rPh sb="0" eb="1">
      <t>モク</t>
    </rPh>
    <phoneticPr fontId="4"/>
  </si>
  <si>
    <t>ピンクリボンツリー設置セレモニー</t>
    <rPh sb="9" eb="11">
      <t>セッチ</t>
    </rPh>
    <phoneticPr fontId="4"/>
  </si>
  <si>
    <t>東別館1階 ロビー</t>
    <rPh sb="0" eb="1">
      <t>ヒガシ</t>
    </rPh>
    <rPh sb="1" eb="3">
      <t>ベッカン</t>
    </rPh>
    <rPh sb="4" eb="5">
      <t>カイ</t>
    </rPh>
    <phoneticPr fontId="4"/>
  </si>
  <si>
    <t>保健予防課</t>
    <rPh sb="0" eb="2">
      <t>ホケン</t>
    </rPh>
    <rPh sb="2" eb="5">
      <t>ヨボウカ</t>
    </rPh>
    <phoneticPr fontId="4"/>
  </si>
  <si>
    <t>鹿児島港桜島フェリーターミナル</t>
    <rPh sb="0" eb="3">
      <t>カゴシマ</t>
    </rPh>
    <rPh sb="3" eb="4">
      <t>ミナト</t>
    </rPh>
    <rPh sb="4" eb="6">
      <t>サクラジマ</t>
    </rPh>
    <phoneticPr fontId="2"/>
  </si>
  <si>
    <t>船舶局営業課</t>
    <rPh sb="0" eb="2">
      <t>センパク</t>
    </rPh>
    <rPh sb="2" eb="3">
      <t>キョク</t>
    </rPh>
    <rPh sb="3" eb="5">
      <t>エイギョウ</t>
    </rPh>
    <rPh sb="5" eb="6">
      <t>カ</t>
    </rPh>
    <phoneticPr fontId="2"/>
  </si>
  <si>
    <t>西郷隆盛生誕200年・没後150年カウントダウン記念 錦江湾デイクルーズ～西郷隆盛と幕末明治維新の航跡を辿る～</t>
  </si>
  <si>
    <t>秋の所蔵品展 特集：在りし日を想う～所蔵作家・作品と写真資料（11月29日まで）</t>
    <rPh sb="0" eb="1">
      <t>アキ</t>
    </rPh>
    <rPh sb="2" eb="6">
      <t>ショゾウヒンテン</t>
    </rPh>
    <phoneticPr fontId="17"/>
  </si>
  <si>
    <t>特別企画展 写真家ソール・ライターの原点 Origins in Color（11月15日まで）</t>
    <rPh sb="0" eb="2">
      <t>トクベツ</t>
    </rPh>
    <rPh sb="2" eb="5">
      <t>キカクテン</t>
    </rPh>
    <rPh sb="6" eb="9">
      <t>シャシンカ</t>
    </rPh>
    <rPh sb="18" eb="20">
      <t>ゲンテン</t>
    </rPh>
    <rPh sb="40" eb="41">
      <t>ガツ</t>
    </rPh>
    <rPh sb="43" eb="44">
      <t>ニチ</t>
    </rPh>
    <phoneticPr fontId="17"/>
  </si>
  <si>
    <t>世界渡り鳥の日 鳥のお話</t>
  </si>
  <si>
    <t>前村教綱原画展 昭和特撮・玩具イラストの世界（18日まで）</t>
    <rPh sb="0" eb="2">
      <t>マエムラ</t>
    </rPh>
    <rPh sb="2" eb="3">
      <t>キョウ</t>
    </rPh>
    <rPh sb="3" eb="4">
      <t>ツナ</t>
    </rPh>
    <rPh sb="4" eb="7">
      <t>ゲンガテン</t>
    </rPh>
    <rPh sb="8" eb="10">
      <t>ショウワ</t>
    </rPh>
    <rPh sb="10" eb="12">
      <t>トクサツ</t>
    </rPh>
    <rPh sb="13" eb="15">
      <t>ガング</t>
    </rPh>
    <rPh sb="20" eb="22">
      <t>セカイ</t>
    </rPh>
    <phoneticPr fontId="17"/>
  </si>
  <si>
    <t>教えて!みんなの推し動物（11月3日まで）</t>
    <rPh sb="15" eb="16">
      <t>ツキ</t>
    </rPh>
    <rPh sb="17" eb="18">
      <t>ニチ</t>
    </rPh>
    <phoneticPr fontId="2"/>
  </si>
  <si>
    <t>鹿児島を代表する昆虫!サツマニシキを探せ!（11月30日まで）</t>
    <rPh sb="24" eb="25">
      <t>ツキ</t>
    </rPh>
    <rPh sb="27" eb="28">
      <t>ニチ</t>
    </rPh>
    <phoneticPr fontId="2"/>
  </si>
  <si>
    <t>わたしの推し活!コアラ写真展(11月30日まで)</t>
    <rPh sb="17" eb="18">
      <t>ガツ</t>
    </rPh>
    <rPh sb="20" eb="21">
      <t>ニチ</t>
    </rPh>
    <phoneticPr fontId="2"/>
  </si>
  <si>
    <t>昔ながらの手造りみそ講座～家庭で造る味噌職人の味!～</t>
    <rPh sb="0" eb="1">
      <t>むかし</t>
    </rPh>
    <rPh sb="5" eb="6">
      <t>て</t>
    </rPh>
    <rPh sb="6" eb="7">
      <t>つく</t>
    </rPh>
    <rPh sb="10" eb="12">
      <t>こうざ</t>
    </rPh>
    <rPh sb="13" eb="15">
      <t>かてい</t>
    </rPh>
    <rPh sb="16" eb="17">
      <t>つく</t>
    </rPh>
    <rPh sb="18" eb="20">
      <t>みそ</t>
    </rPh>
    <rPh sb="20" eb="22">
      <t>しょくにん</t>
    </rPh>
    <rPh sb="23" eb="24">
      <t>あじ</t>
    </rPh>
    <phoneticPr fontId="2" type="Hiragana"/>
  </si>
  <si>
    <t>特別企画展関連イベント①「こうのさんがライブペインティングをするよ!」</t>
    <rPh sb="0" eb="5">
      <t>トクベツキカクテン</t>
    </rPh>
    <rPh sb="5" eb="7">
      <t>カンレン</t>
    </rPh>
    <phoneticPr fontId="2"/>
  </si>
  <si>
    <t>足がたを探せ!(11月30日まで)</t>
    <rPh sb="10" eb="11">
      <t>ツキ</t>
    </rPh>
    <rPh sb="13" eb="14">
      <t>ニチ</t>
    </rPh>
    <phoneticPr fontId="2"/>
  </si>
  <si>
    <t>石橋×水で遊ぼう!ジオの秘密探検隊</t>
    <rPh sb="0" eb="2">
      <t>いしばし</t>
    </rPh>
    <rPh sb="3" eb="4">
      <t>みず</t>
    </rPh>
    <rPh sb="5" eb="6">
      <t>あそ</t>
    </rPh>
    <rPh sb="12" eb="16">
      <t>ひみつたんけん</t>
    </rPh>
    <rPh sb="16" eb="17">
      <t>たい</t>
    </rPh>
    <phoneticPr fontId="15" type="Hiragana"/>
  </si>
  <si>
    <t xml:space="preserve">特別企画展関連イベント②「こうのさんが見どころをおはなしするよ!」 </t>
    <rPh sb="0" eb="5">
      <t>トクベツキカクテン</t>
    </rPh>
    <rPh sb="5" eb="7">
      <t>カンレン</t>
    </rPh>
    <rPh sb="19" eb="20">
      <t>ミ</t>
    </rPh>
    <phoneticPr fontId="2"/>
  </si>
  <si>
    <t>歩いて探そう!自然の宝物「散策＆ダンボールハウス作り」</t>
    <rPh sb="0" eb="1">
      <t>アル</t>
    </rPh>
    <rPh sb="3" eb="4">
      <t>サガ</t>
    </rPh>
    <rPh sb="7" eb="9">
      <t>シゼン</t>
    </rPh>
    <rPh sb="10" eb="12">
      <t>タカラモノ</t>
    </rPh>
    <rPh sb="13" eb="15">
      <t>サンサク</t>
    </rPh>
    <rPh sb="24" eb="25">
      <t>ヅク</t>
    </rPh>
    <phoneticPr fontId="2"/>
  </si>
  <si>
    <t>ワクワクきびなご塾「ちりめんモンスターを探せ!」</t>
    <rPh sb="8" eb="9">
      <t>ジュク</t>
    </rPh>
    <rPh sb="20" eb="21">
      <t>サガ</t>
    </rPh>
    <phoneticPr fontId="2"/>
  </si>
  <si>
    <t>特別企画展記念ワークショップ 親子で体験!暗室で写真をプリントしてみよう ※要申込（25日も）</t>
    <rPh sb="0" eb="5">
      <t>トクベツキカクテン</t>
    </rPh>
    <rPh sb="5" eb="7">
      <t>キネン</t>
    </rPh>
    <rPh sb="15" eb="17">
      <t>オヤコ</t>
    </rPh>
    <rPh sb="18" eb="20">
      <t>タイケン</t>
    </rPh>
    <rPh sb="21" eb="23">
      <t>アンシツ</t>
    </rPh>
    <rPh sb="24" eb="26">
      <t>シャシン</t>
    </rPh>
    <rPh sb="38" eb="39">
      <t>ヨウ</t>
    </rPh>
    <rPh sb="39" eb="41">
      <t>モウシコミ</t>
    </rPh>
    <rPh sb="44" eb="45">
      <t>ニチ</t>
    </rPh>
    <phoneticPr fontId="17"/>
  </si>
  <si>
    <t>彩も鮮やか! 秋の青果市場見学ツアー</t>
    <rPh sb="0" eb="1">
      <t>サイ</t>
    </rPh>
    <rPh sb="2" eb="3">
      <t>アザ</t>
    </rPh>
    <rPh sb="7" eb="8">
      <t>アキ</t>
    </rPh>
    <rPh sb="9" eb="13">
      <t>セイカイチバ</t>
    </rPh>
    <rPh sb="13" eb="15">
      <t>ケンガク</t>
    </rPh>
    <phoneticPr fontId="2"/>
  </si>
  <si>
    <t>大木先生と見る!化石読み解きin県立博物館</t>
  </si>
  <si>
    <t>新島でワクワク体験しよう!</t>
    <rPh sb="0" eb="2">
      <t>しんじま</t>
    </rPh>
    <rPh sb="7" eb="9">
      <t>たいけん</t>
    </rPh>
    <phoneticPr fontId="2" type="Hiragana"/>
  </si>
  <si>
    <t>魅力いっぱい!名勝玉里邸庭園</t>
    <rPh sb="0" eb="2">
      <t>みりょく</t>
    </rPh>
    <rPh sb="7" eb="9">
      <t>めいしょう</t>
    </rPh>
    <rPh sb="9" eb="11">
      <t>たまざと</t>
    </rPh>
    <rPh sb="11" eb="12">
      <t>てい</t>
    </rPh>
    <rPh sb="12" eb="14">
      <t>ていえん</t>
    </rPh>
    <phoneticPr fontId="2" type="Hiragana"/>
  </si>
  <si>
    <t>毎日来ないと見られない?キツネザルたちの行動観察(30日まで)</t>
    <rPh sb="27" eb="28">
      <t>ニチ</t>
    </rPh>
    <phoneticPr fontId="2"/>
  </si>
  <si>
    <t>特別企画展記念ワークショップ 暗室体験!?フィルムから写真を現像してみよう ※要申込（25日も）</t>
    <rPh sb="0" eb="5">
      <t>トクベツキカクテン</t>
    </rPh>
    <rPh sb="5" eb="7">
      <t>キネン</t>
    </rPh>
    <rPh sb="15" eb="17">
      <t>アンシツ</t>
    </rPh>
    <rPh sb="17" eb="19">
      <t>タイケン</t>
    </rPh>
    <rPh sb="27" eb="29">
      <t>シャシン</t>
    </rPh>
    <rPh sb="30" eb="32">
      <t>ゲンゾウ</t>
    </rPh>
    <phoneticPr fontId="17"/>
  </si>
  <si>
    <t>毎日来ないと見られない?キツネザルたちの行動観察(ガイド)</t>
  </si>
  <si>
    <t>秋の動物公園まつり（11月3日まで）</t>
    <rPh sb="12" eb="13">
      <t>ツキ</t>
    </rPh>
    <rPh sb="14" eb="15">
      <t>ニチ</t>
    </rPh>
    <phoneticPr fontId="2"/>
  </si>
  <si>
    <t xml:space="preserve">特別企画展関連イベント②「こうのさんがライブペインティングをするよ!」 </t>
    <rPh sb="0" eb="5">
      <t>トクベツキカクテン</t>
    </rPh>
    <rPh sb="5" eb="7">
      <t>カンレン</t>
    </rPh>
    <phoneticPr fontId="2"/>
  </si>
  <si>
    <t xml:space="preserve">田んぼの学校～アイガモ農法によるお米づくり体験～（稲刈り体験） </t>
    <rPh sb="0" eb="1">
      <t>タ</t>
    </rPh>
    <rPh sb="4" eb="6">
      <t>ガッコウ</t>
    </rPh>
    <phoneticPr fontId="2"/>
  </si>
  <si>
    <t>文学入門講座</t>
    <rPh sb="0" eb="6">
      <t>ブンガクニュウモンコウザ</t>
    </rPh>
    <phoneticPr fontId="2"/>
  </si>
  <si>
    <t>小説鑑賞講座</t>
    <rPh sb="0" eb="4">
      <t>ショウセツカンショウ</t>
    </rPh>
    <rPh sb="4" eb="6">
      <t>コウザ</t>
    </rPh>
    <phoneticPr fontId="2"/>
  </si>
  <si>
    <t>MEIZAN CREATIVE DAYS</t>
    <phoneticPr fontId="2"/>
  </si>
  <si>
    <t>mark MEIZAN</t>
  </si>
  <si>
    <t>令和8年度鹿児島市戦没者追悼・平和祈念式</t>
    <rPh sb="0" eb="2">
      <t>レイワ</t>
    </rPh>
    <rPh sb="3" eb="4">
      <t>ネン</t>
    </rPh>
    <rPh sb="4" eb="5">
      <t>ド</t>
    </rPh>
    <rPh sb="5" eb="9">
      <t>カゴシマシ</t>
    </rPh>
    <rPh sb="9" eb="12">
      <t>センボツシャ</t>
    </rPh>
    <rPh sb="12" eb="14">
      <t>ツイトウ</t>
    </rPh>
    <rPh sb="15" eb="17">
      <t>ヘイワ</t>
    </rPh>
    <rPh sb="17" eb="20">
      <t>キネンシキ</t>
    </rPh>
    <phoneticPr fontId="15"/>
  </si>
  <si>
    <t>中央公民館</t>
    <rPh sb="0" eb="2">
      <t>チュウオウ</t>
    </rPh>
    <rPh sb="2" eb="5">
      <t>コウミンカン</t>
    </rPh>
    <phoneticPr fontId="15"/>
  </si>
  <si>
    <t>地域福祉課</t>
    <rPh sb="0" eb="2">
      <t>チイキ</t>
    </rPh>
    <rPh sb="2" eb="4">
      <t>フクシ</t>
    </rPh>
    <rPh sb="4" eb="5">
      <t>カ</t>
    </rPh>
    <phoneticPr fontId="15"/>
  </si>
  <si>
    <t>都市農村交流センターお茶の里</t>
    <rPh sb="0" eb="2">
      <t>トシ</t>
    </rPh>
    <rPh sb="2" eb="4">
      <t>ノウソン</t>
    </rPh>
    <rPh sb="4" eb="6">
      <t>コウリュウ</t>
    </rPh>
    <rPh sb="11" eb="12">
      <t>チャ</t>
    </rPh>
    <rPh sb="13" eb="14">
      <t>サト</t>
    </rPh>
    <phoneticPr fontId="2"/>
  </si>
  <si>
    <t>松元支所総務市民課</t>
    <rPh sb="0" eb="2">
      <t>マツモト</t>
    </rPh>
    <rPh sb="2" eb="4">
      <t>シショ</t>
    </rPh>
    <rPh sb="4" eb="6">
      <t>ソウム</t>
    </rPh>
    <rPh sb="6" eb="9">
      <t>シミンカ</t>
    </rPh>
    <phoneticPr fontId="2"/>
  </si>
  <si>
    <t>2026松陽アートinまつもと(22日まで)</t>
    <rPh sb="4" eb="5">
      <t>マツ</t>
    </rPh>
    <rPh sb="5" eb="6">
      <t>ヨウ</t>
    </rPh>
    <rPh sb="18" eb="19">
      <t>ニチ</t>
    </rPh>
    <phoneticPr fontId="17"/>
  </si>
  <si>
    <t>松元支所</t>
    <rPh sb="0" eb="2">
      <t>マツモト</t>
    </rPh>
    <rPh sb="2" eb="4">
      <t>シショ</t>
    </rPh>
    <phoneticPr fontId="2"/>
  </si>
  <si>
    <t>2026松陽アートinまつもと(18日まで)</t>
    <rPh sb="4" eb="5">
      <t>マツ</t>
    </rPh>
    <rPh sb="5" eb="6">
      <t>ヨウ</t>
    </rPh>
    <rPh sb="18" eb="19">
      <t>ニチ</t>
    </rPh>
    <phoneticPr fontId="17"/>
  </si>
  <si>
    <t>2026松陽アートinまつもと(29日まで)</t>
    <rPh sb="4" eb="5">
      <t>マツ</t>
    </rPh>
    <rPh sb="5" eb="6">
      <t>ヨウ</t>
    </rPh>
    <rPh sb="18" eb="19">
      <t>ニチ</t>
    </rPh>
    <phoneticPr fontId="17"/>
  </si>
  <si>
    <t>イオンモールKAGOSHIMA BAY</t>
    <phoneticPr fontId="2"/>
  </si>
  <si>
    <t>デジタルの日2026in鹿児島</t>
    <phoneticPr fontId="2"/>
  </si>
  <si>
    <t>鹿児島銀行別館ビル3階、鹿児島銀行本店1階 よかど鹿児島</t>
    <rPh sb="0" eb="3">
      <t>カゴシマ</t>
    </rPh>
    <rPh sb="3" eb="5">
      <t>ギンコウ</t>
    </rPh>
    <rPh sb="5" eb="7">
      <t>ベッカン</t>
    </rPh>
    <rPh sb="10" eb="11">
      <t>カイ</t>
    </rPh>
    <rPh sb="12" eb="15">
      <t>カゴシマ</t>
    </rPh>
    <rPh sb="15" eb="17">
      <t>ギンコウ</t>
    </rPh>
    <rPh sb="17" eb="19">
      <t>ホンテン</t>
    </rPh>
    <rPh sb="20" eb="21">
      <t>カイ</t>
    </rPh>
    <rPh sb="25" eb="28">
      <t>カゴシマ</t>
    </rPh>
    <phoneticPr fontId="2"/>
  </si>
  <si>
    <t>産業支援課</t>
    <rPh sb="0" eb="2">
      <t>サンギョウ</t>
    </rPh>
    <rPh sb="2" eb="4">
      <t>シエン</t>
    </rPh>
    <rPh sb="4" eb="5">
      <t>カ</t>
    </rPh>
    <phoneticPr fontId="2"/>
  </si>
  <si>
    <t>かごしま連携中枢都市圏ビジョン懇談会</t>
    <phoneticPr fontId="2"/>
  </si>
  <si>
    <t>災害対策本部室</t>
    <rPh sb="0" eb="2">
      <t>サイガイ</t>
    </rPh>
    <rPh sb="2" eb="4">
      <t>タイサク</t>
    </rPh>
    <rPh sb="4" eb="6">
      <t>ホンブ</t>
    </rPh>
    <rPh sb="6" eb="7">
      <t>シツ</t>
    </rPh>
    <phoneticPr fontId="2"/>
  </si>
  <si>
    <t>政策推進課</t>
    <rPh sb="0" eb="2">
      <t>セイサク</t>
    </rPh>
    <rPh sb="2" eb="4">
      <t>スイシン</t>
    </rPh>
    <rPh sb="4" eb="5">
      <t>カ</t>
    </rPh>
    <phoneticPr fontId="2"/>
  </si>
  <si>
    <t>在大阪イタリア総領事市長表敬訪問</t>
    <rPh sb="14" eb="16">
      <t>ホウモン</t>
    </rPh>
    <phoneticPr fontId="2"/>
  </si>
  <si>
    <t>応接室</t>
    <rPh sb="0" eb="2">
      <t>オウセツ</t>
    </rPh>
    <rPh sb="2" eb="3">
      <t>シツ</t>
    </rPh>
    <phoneticPr fontId="2"/>
  </si>
  <si>
    <t>国際交流課</t>
    <rPh sb="0" eb="2">
      <t>コクサイ</t>
    </rPh>
    <rPh sb="2" eb="4">
      <t>コウリュウ</t>
    </rPh>
    <rPh sb="4" eb="5">
      <t>カ</t>
    </rPh>
    <phoneticPr fontId="2"/>
  </si>
  <si>
    <t>イタリア人映画監督フィリッポ・リコルディ氏市長表敬訪問</t>
    <rPh sb="25" eb="27">
      <t>ホウモン</t>
    </rPh>
    <phoneticPr fontId="2"/>
  </si>
  <si>
    <t>かごしま近代文学館特別企画展「こうの史代展」 オープニングセレモニー</t>
    <phoneticPr fontId="2"/>
  </si>
  <si>
    <t>近代文学館</t>
    <rPh sb="0" eb="2">
      <t>キンダイ</t>
    </rPh>
    <rPh sb="2" eb="4">
      <t>ブンガク</t>
    </rPh>
    <rPh sb="4" eb="5">
      <t>カン</t>
    </rPh>
    <phoneticPr fontId="2"/>
  </si>
  <si>
    <t>近代文学館</t>
    <rPh sb="0" eb="5">
      <t>キンダイブンガクカン</t>
    </rPh>
    <phoneticPr fontId="2"/>
  </si>
  <si>
    <t>株式会社トウコン・鹿児島との立地協定式</t>
    <phoneticPr fontId="2"/>
  </si>
  <si>
    <t>株式会社大橋製茶との立地協定締結式</t>
    <phoneticPr fontId="2"/>
  </si>
  <si>
    <t>産業創出課</t>
    <rPh sb="0" eb="2">
      <t>サンギョウ</t>
    </rPh>
    <rPh sb="2" eb="4">
      <t>ソウシュツ</t>
    </rPh>
    <rPh sb="4" eb="5">
      <t>カ</t>
    </rPh>
    <phoneticPr fontId="2"/>
  </si>
  <si>
    <t>令和8年度第1回鹿児島市ＤＸ推進委員会</t>
    <phoneticPr fontId="2"/>
  </si>
  <si>
    <t>東別館9階 特別中会議室</t>
    <rPh sb="0" eb="1">
      <t>ヒガシ</t>
    </rPh>
    <rPh sb="1" eb="3">
      <t>ベッカン</t>
    </rPh>
    <rPh sb="4" eb="5">
      <t>カイ</t>
    </rPh>
    <rPh sb="6" eb="8">
      <t>トクベツ</t>
    </rPh>
    <rPh sb="8" eb="9">
      <t>ナカ</t>
    </rPh>
    <rPh sb="9" eb="12">
      <t>カイギシツ</t>
    </rPh>
    <phoneticPr fontId="2"/>
  </si>
  <si>
    <t>デジタル戦略推進課</t>
    <rPh sb="4" eb="6">
      <t>センリャク</t>
    </rPh>
    <rPh sb="6" eb="9">
      <t>スイシンカ</t>
    </rPh>
    <phoneticPr fontId="2"/>
  </si>
  <si>
    <t>心のサポーター養成研修</t>
    <rPh sb="0" eb="1">
      <t>ココロ</t>
    </rPh>
    <rPh sb="7" eb="9">
      <t>ヨウセイ</t>
    </rPh>
    <rPh sb="9" eb="11">
      <t>ケンシュウ</t>
    </rPh>
    <phoneticPr fontId="2"/>
  </si>
  <si>
    <t>市民福祉プラザ5階 大会議室</t>
    <rPh sb="0" eb="2">
      <t>シミン</t>
    </rPh>
    <rPh sb="2" eb="4">
      <t>フクシ</t>
    </rPh>
    <rPh sb="8" eb="9">
      <t>カイ</t>
    </rPh>
    <rPh sb="10" eb="14">
      <t>ダイカイギシツ</t>
    </rPh>
    <phoneticPr fontId="2"/>
  </si>
  <si>
    <t>保健支援課</t>
    <rPh sb="0" eb="2">
      <t>ホケン</t>
    </rPh>
    <rPh sb="2" eb="4">
      <t>シエン</t>
    </rPh>
    <rPh sb="4" eb="5">
      <t>カ</t>
    </rPh>
    <phoneticPr fontId="2"/>
  </si>
  <si>
    <t>ピアサポーター養成講座</t>
    <rPh sb="7" eb="9">
      <t>ヨウセイ</t>
    </rPh>
    <rPh sb="9" eb="11">
      <t>コウザ</t>
    </rPh>
    <phoneticPr fontId="2"/>
  </si>
  <si>
    <t>持明院様の化粧直し</t>
    <phoneticPr fontId="2"/>
  </si>
  <si>
    <t>市立美術館前庭</t>
    <phoneticPr fontId="2"/>
  </si>
  <si>
    <t>広報課</t>
    <rPh sb="0" eb="3">
      <t>コウホウカ</t>
    </rPh>
    <phoneticPr fontId="2"/>
  </si>
  <si>
    <t>令和8年度 赤い羽根共同募金街頭募金開始式</t>
    <phoneticPr fontId="2"/>
  </si>
  <si>
    <t>センテラス天文館1階 観光案内所前</t>
    <rPh sb="5" eb="8">
      <t>テンモンカン</t>
    </rPh>
    <rPh sb="9" eb="10">
      <t>カイ</t>
    </rPh>
    <rPh sb="11" eb="13">
      <t>カンコウ</t>
    </rPh>
    <rPh sb="13" eb="15">
      <t>アンナイ</t>
    </rPh>
    <rPh sb="15" eb="16">
      <t>ショ</t>
    </rPh>
    <rPh sb="16" eb="17">
      <t>マエ</t>
    </rPh>
    <phoneticPr fontId="2"/>
  </si>
  <si>
    <t>市社会福祉協議会</t>
    <rPh sb="0" eb="1">
      <t>シ</t>
    </rPh>
    <rPh sb="1" eb="3">
      <t>シャカイ</t>
    </rPh>
    <rPh sb="3" eb="5">
      <t>フクシ</t>
    </rPh>
    <rPh sb="5" eb="8">
      <t>キョウギカイ</t>
    </rPh>
    <phoneticPr fontId="2"/>
  </si>
  <si>
    <t>鹿児島マラソン2027ランニングクリニック 「AIでランニングフォーム診断!」</t>
    <phoneticPr fontId="2"/>
  </si>
  <si>
    <t>第一工科大学 鹿児島中央キャンパス4階</t>
    <rPh sb="0" eb="2">
      <t>ダイイチ</t>
    </rPh>
    <rPh sb="2" eb="4">
      <t>コウカ</t>
    </rPh>
    <rPh sb="4" eb="6">
      <t>ダイガク</t>
    </rPh>
    <rPh sb="7" eb="10">
      <t>カゴシマ</t>
    </rPh>
    <rPh sb="10" eb="12">
      <t>チュウオウ</t>
    </rPh>
    <rPh sb="18" eb="19">
      <t>カイ</t>
    </rPh>
    <phoneticPr fontId="2"/>
  </si>
  <si>
    <t>スポーツ課</t>
    <rPh sb="4" eb="5">
      <t>カ</t>
    </rPh>
    <phoneticPr fontId="2"/>
  </si>
  <si>
    <t>火山防災教育推進事業「小学校への専門家派遣授業」</t>
    <phoneticPr fontId="2"/>
  </si>
  <si>
    <t>春山小学校 体育館</t>
    <rPh sb="0" eb="2">
      <t>ハルヤマ</t>
    </rPh>
    <rPh sb="2" eb="5">
      <t>ショウガッコウ</t>
    </rPh>
    <rPh sb="6" eb="9">
      <t>タイイクカン</t>
    </rPh>
    <phoneticPr fontId="2"/>
  </si>
  <si>
    <t>危機管理課</t>
    <rPh sb="0" eb="2">
      <t>キキ</t>
    </rPh>
    <rPh sb="2" eb="4">
      <t>カンリ</t>
    </rPh>
    <rPh sb="4" eb="5">
      <t>カ</t>
    </rPh>
    <phoneticPr fontId="2"/>
  </si>
  <si>
    <t>鹿児島市青少年の翼（マイアミ市派遣）結団式</t>
    <phoneticPr fontId="2"/>
  </si>
  <si>
    <t>本館2階 特別会議室</t>
    <rPh sb="0" eb="2">
      <t>ホンカン</t>
    </rPh>
    <rPh sb="3" eb="4">
      <t>カイ</t>
    </rPh>
    <rPh sb="5" eb="7">
      <t>トクベツ</t>
    </rPh>
    <rPh sb="7" eb="10">
      <t>カイギシツ</t>
    </rPh>
    <phoneticPr fontId="2"/>
  </si>
  <si>
    <t>鹿児島県経済農業協同組合連合会・JAかごしま茶業株式会社と鹿児島市との立地協定締結式</t>
    <phoneticPr fontId="2"/>
  </si>
  <si>
    <t>乗合タクシーへのデマンド交通システム導入 メディア向け説明会 ※市長定例記者会見終了後</t>
    <rPh sb="32" eb="34">
      <t>シチョウ</t>
    </rPh>
    <rPh sb="34" eb="36">
      <t>テイレイ</t>
    </rPh>
    <rPh sb="36" eb="38">
      <t>キシャ</t>
    </rPh>
    <rPh sb="38" eb="40">
      <t>カイケン</t>
    </rPh>
    <rPh sb="40" eb="43">
      <t>シュウリョウゴ</t>
    </rPh>
    <phoneticPr fontId="2"/>
  </si>
  <si>
    <t>災害対策本部室</t>
    <rPh sb="0" eb="2">
      <t>サイガイ</t>
    </rPh>
    <rPh sb="2" eb="4">
      <t>タイサク</t>
    </rPh>
    <rPh sb="4" eb="6">
      <t>ホンブ</t>
    </rPh>
    <rPh sb="6" eb="7">
      <t>シツ</t>
    </rPh>
    <phoneticPr fontId="2"/>
  </si>
  <si>
    <t>交通政策課</t>
    <rPh sb="0" eb="2">
      <t>コウツウ</t>
    </rPh>
    <rPh sb="2" eb="5">
      <t>セイサクカ</t>
    </rPh>
    <phoneticPr fontId="2"/>
  </si>
  <si>
    <t>保育士出前講座(鹿児島実業高校)</t>
    <phoneticPr fontId="2"/>
  </si>
  <si>
    <t>鹿児島実業高等学校 大会議室</t>
    <phoneticPr fontId="2"/>
  </si>
  <si>
    <t>保育幼稚園課</t>
    <rPh sb="0" eb="2">
      <t>ホイク</t>
    </rPh>
    <rPh sb="2" eb="5">
      <t>ヨウチエン</t>
    </rPh>
    <rPh sb="5" eb="6">
      <t>カ</t>
    </rPh>
    <phoneticPr fontId="2"/>
  </si>
  <si>
    <t>鹿児島市CDXO補佐官･AI専門官委嘱状交付式</t>
    <phoneticPr fontId="2"/>
  </si>
  <si>
    <t>応接室</t>
    <rPh sb="0" eb="3">
      <t>オウセツシツ</t>
    </rPh>
    <phoneticPr fontId="2"/>
  </si>
  <si>
    <t>デジタル戦略推進課</t>
    <rPh sb="4" eb="6">
      <t>センリャク</t>
    </rPh>
    <rPh sb="6" eb="9">
      <t>スイシンカ</t>
    </rPh>
    <phoneticPr fontId="2"/>
  </si>
  <si>
    <t>「ワールドステップeラーニング事業『Stanford e-Kagoshima City』」プログラム表彰式市長報告会</t>
    <phoneticPr fontId="2"/>
  </si>
  <si>
    <t>学校教育課</t>
    <rPh sb="0" eb="2">
      <t>ガッコウ</t>
    </rPh>
    <rPh sb="2" eb="4">
      <t>キョウイク</t>
    </rPh>
    <rPh sb="4" eb="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</si>
</sst>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HGPｺﾞｼｯｸM"/>
      <family val="3"/>
      <charset val="128"/>
    </font>
    <font>
      <b/>
      <sz val="12"/>
      <name val="HGPｺﾞｼｯｸM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PｺﾞｼｯｸM"/>
      <family val="3"/>
      <charset val="128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</font>
    <font>
      <sz val="11"/>
      <color rgb="FF00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6"/>
      <color rgb="FF00B050"/>
      <name val="UD デジタル 教科書体 N-B"/>
      <family val="1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/>
    <xf numFmtId="0" fontId="9" fillId="0" borderId="0"/>
    <xf numFmtId="0" fontId="12" fillId="0" borderId="0"/>
    <xf numFmtId="0" fontId="1" fillId="0" borderId="0">
      <alignment vertical="center"/>
    </xf>
  </cellStyleXfs>
  <cellXfs count="60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20" fontId="1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vertical="center"/>
    </xf>
    <xf numFmtId="0" fontId="0" fillId="3" borderId="5" xfId="0" applyFill="1" applyBorder="1" applyAlignment="1">
      <alignment horizontal="center"/>
    </xf>
    <xf numFmtId="0" fontId="0" fillId="3" borderId="3" xfId="0" applyFill="1" applyBorder="1"/>
    <xf numFmtId="0" fontId="0" fillId="3" borderId="6" xfId="0" applyFill="1" applyBorder="1"/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shrinkToFit="1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 shrinkToFit="1"/>
    </xf>
    <xf numFmtId="0" fontId="6" fillId="4" borderId="0" xfId="0" applyFont="1" applyFill="1" applyAlignment="1">
      <alignment horizontal="center" vertical="center" shrinkToFit="1"/>
    </xf>
    <xf numFmtId="20" fontId="10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 shrinkToFit="1"/>
    </xf>
    <xf numFmtId="0" fontId="5" fillId="4" borderId="0" xfId="0" applyFont="1" applyFill="1" applyAlignment="1">
      <alignment horizontal="left" vertical="center" wrapText="1" shrinkToFit="1"/>
    </xf>
    <xf numFmtId="0" fontId="16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4" borderId="0" xfId="0" applyFont="1" applyFill="1" applyAlignment="1">
      <alignment vertical="center" wrapText="1" shrinkToFit="1"/>
    </xf>
    <xf numFmtId="0" fontId="5" fillId="4" borderId="0" xfId="0" applyFont="1" applyFill="1" applyAlignment="1">
      <alignment vertical="center" shrinkToFit="1"/>
    </xf>
    <xf numFmtId="176" fontId="4" fillId="5" borderId="10" xfId="0" applyNumberFormat="1" applyFont="1" applyFill="1" applyBorder="1" applyAlignment="1">
      <alignment vertical="center" wrapText="1"/>
    </xf>
    <xf numFmtId="0" fontId="4" fillId="5" borderId="10" xfId="0" applyFont="1" applyFill="1" applyBorder="1" applyAlignment="1" applyProtection="1">
      <alignment horizontal="left" vertical="center" wrapText="1" shrinkToFit="1"/>
      <protection locked="0"/>
    </xf>
    <xf numFmtId="176" fontId="4" fillId="5" borderId="10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0" fontId="4" fillId="5" borderId="11" xfId="0" applyNumberFormat="1" applyFont="1" applyFill="1" applyBorder="1" applyAlignment="1">
      <alignment horizontal="center" vertical="center" wrapText="1"/>
    </xf>
    <xf numFmtId="20" fontId="4" fillId="5" borderId="11" xfId="0" applyNumberFormat="1" applyFont="1" applyFill="1" applyBorder="1" applyAlignment="1" applyProtection="1">
      <alignment horizontal="center" vertical="center"/>
      <protection locked="0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5" xfId="0" quotePrefix="1" applyFont="1" applyFill="1" applyBorder="1" applyAlignment="1">
      <alignment horizontal="center" vertical="center" shrinkToFit="1"/>
    </xf>
    <xf numFmtId="0" fontId="8" fillId="2" borderId="14" xfId="0" quotePrefix="1" applyFont="1" applyFill="1" applyBorder="1" applyAlignment="1">
      <alignment horizontal="center" vertical="center" shrinkToFit="1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>
      <alignment horizontal="center" vertical="center" wrapText="1"/>
    </xf>
    <xf numFmtId="20" fontId="8" fillId="2" borderId="16" xfId="0" applyNumberFormat="1" applyFont="1" applyFill="1" applyBorder="1" applyAlignment="1">
      <alignment horizontal="center" vertical="center" wrapText="1"/>
    </xf>
    <xf numFmtId="20" fontId="8" fillId="2" borderId="16" xfId="0" applyNumberFormat="1" applyFont="1" applyFill="1" applyBorder="1" applyAlignment="1" applyProtection="1">
      <alignment horizontal="center" vertical="center"/>
      <protection locked="0"/>
    </xf>
    <xf numFmtId="20" fontId="4" fillId="0" borderId="10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left" vertical="center" wrapText="1" shrinkToFit="1"/>
      <protection locked="0"/>
    </xf>
    <xf numFmtId="20" fontId="4" fillId="5" borderId="10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Border="1" applyAlignment="1" applyProtection="1">
      <alignment horizontal="left" vertical="center" wrapText="1"/>
      <protection locked="0"/>
    </xf>
    <xf numFmtId="20" fontId="4" fillId="5" borderId="10" xfId="0" applyNumberFormat="1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 applyProtection="1">
      <alignment horizontal="left" vertical="center" wrapText="1"/>
      <protection locked="0"/>
    </xf>
    <xf numFmtId="176" fontId="4" fillId="5" borderId="10" xfId="0" applyNumberFormat="1" applyFont="1" applyFill="1" applyBorder="1" applyAlignment="1" applyProtection="1">
      <alignment horizontal="left" vertical="center" wrapText="1" shrinkToFit="1"/>
      <protection locked="0"/>
    </xf>
    <xf numFmtId="0" fontId="11" fillId="0" borderId="1" xfId="0" applyFont="1" applyBorder="1" applyAlignment="1">
      <alignment horizontal="left" vertical="center" shrinkToFit="1"/>
    </xf>
    <xf numFmtId="0" fontId="5" fillId="0" borderId="0" xfId="0" applyFont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6397B955-4FBA-4AB6-8261-0C515359171B}"/>
  </cellStyles>
  <dxfs count="0"/>
  <tableStyles count="0" defaultTableStyle="TableStyleMedium2" defaultPivotStyle="PivotStyleLight16"/>
  <colors>
    <mruColors>
      <color rgb="FFCCFFCC"/>
      <color rgb="FF66FFCC"/>
      <color rgb="FFCCFFFF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371475</xdr:colOff>
      <xdr:row>1</xdr:row>
      <xdr:rowOff>14290</xdr:rowOff>
    </xdr:from>
    <xdr:to>
      <xdr:col>28</xdr:col>
      <xdr:colOff>47625</xdr:colOff>
      <xdr:row>8</xdr:row>
      <xdr:rowOff>728663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901113" y="176215"/>
          <a:ext cx="4210050" cy="50101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全体の作業内容</a:t>
          </a:r>
          <a:endParaRPr kumimoji="1" lang="en-US" altLang="ja-JP" sz="1100"/>
        </a:p>
        <a:p>
          <a:r>
            <a:rPr kumimoji="1" lang="ja-JP" altLang="en-US" sz="1100"/>
            <a:t>①日付の黄色部分を入力</a:t>
          </a:r>
          <a:endParaRPr kumimoji="1" lang="en-US" altLang="ja-JP" sz="1100"/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非表示になっている行を再表示</a:t>
          </a:r>
          <a:endParaRPr lang="ja-JP" altLang="ja-JP">
            <a:effectLst/>
          </a:endParaRPr>
        </a:p>
        <a:p>
          <a:r>
            <a:rPr kumimoji="1" lang="ja-JP" altLang="en-US" sz="1100"/>
            <a:t>③前回の月末までの行削除</a:t>
          </a:r>
          <a:endParaRPr kumimoji="1" lang="en-US" altLang="ja-JP" sz="1100"/>
        </a:p>
        <a:p>
          <a:r>
            <a:rPr kumimoji="1" lang="ja-JP" altLang="en-US" sz="1100"/>
            <a:t>④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表より下の行の高さを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16.5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で統一</a:t>
          </a:r>
          <a:endParaRPr kumimoji="1" lang="en-US" altLang="ja-JP" sz="1100"/>
        </a:p>
        <a:p>
          <a:r>
            <a:rPr kumimoji="1" lang="ja-JP" altLang="en-US" sz="1100"/>
            <a:t>⑤各課提出分のフォルダのエクセルの該当行をコピーし、</a:t>
          </a:r>
          <a:endParaRPr kumimoji="1" lang="en-US" altLang="ja-JP" sz="1100"/>
        </a:p>
        <a:p>
          <a:r>
            <a:rPr kumimoji="1" lang="ja-JP" altLang="en-US" sz="1100"/>
            <a:t>　コピーしたセルの挿入</a:t>
          </a:r>
          <a:endParaRPr kumimoji="1" lang="en-US" altLang="ja-JP" sz="1100"/>
        </a:p>
        <a:p>
          <a:r>
            <a:rPr kumimoji="1" lang="ja-JP" altLang="en-US" sz="1100"/>
            <a:t>⑥前月や前々月の「資料提供」のエクセルから、該当月のイベント等</a:t>
          </a:r>
          <a:endParaRPr kumimoji="1" lang="en-US" altLang="ja-JP" sz="1100"/>
        </a:p>
        <a:p>
          <a:r>
            <a:rPr kumimoji="1" lang="ja-JP" altLang="en-US" sz="1100"/>
            <a:t>　を挿入。市民のひろば等から大きなイベントをピックアップして入力。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⑦時刻⇒日付け　の順にソート（昇順）する。シートのルールをクリア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する。</a:t>
          </a:r>
          <a:endParaRPr lang="ja-JP" altLang="ja-JP">
            <a:effectLst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⑧表の行の高さを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25.5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に。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網掛けを取り、全体の囲み線　を同じに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文字を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ポイントに統一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⑨表の並び順を微調整する</a:t>
          </a:r>
          <a:endParaRPr kumimoji="1" lang="en-US" altLang="ja-JP" sz="1100"/>
        </a:p>
        <a:p>
          <a:r>
            <a:rPr kumimoji="1" lang="ja-JP" altLang="en-US" sz="1100"/>
            <a:t>⑩表をコピーし、行事ノートの該当月分に貼り付ける</a:t>
          </a:r>
          <a:endParaRPr kumimoji="1" lang="en-US" altLang="ja-JP" sz="1100"/>
        </a:p>
        <a:p>
          <a:r>
            <a:rPr kumimoji="1" lang="ja-JP" altLang="en-US" sz="1100"/>
            <a:t>⑪表の重複した日付、曜日を削除し、不要な罫線を削除</a:t>
          </a:r>
          <a:endParaRPr kumimoji="1" lang="en-US" altLang="ja-JP" sz="1100"/>
        </a:p>
        <a:p>
          <a:r>
            <a:rPr kumimoji="1" lang="ja-JP" altLang="en-US" sz="1100"/>
            <a:t>⑫テレビ広報を、市長ヒア資料を参考に打ち換え</a:t>
          </a:r>
          <a:endParaRPr kumimoji="1" lang="en-US" altLang="ja-JP" sz="1100"/>
        </a:p>
        <a:p>
          <a:r>
            <a:rPr kumimoji="1" lang="ja-JP" altLang="en-US" sz="1100"/>
            <a:t>⑬ラジオ広報の日付を打ち換え</a:t>
          </a:r>
          <a:endParaRPr kumimoji="1" lang="en-US" altLang="ja-JP" sz="1100"/>
        </a:p>
        <a:p>
          <a:r>
            <a:rPr kumimoji="1" lang="ja-JP" altLang="en-US" sz="1100"/>
            <a:t>⑭印刷の改ベージを調整</a:t>
          </a:r>
          <a:endParaRPr kumimoji="1" lang="en-US" altLang="ja-JP" sz="1100"/>
        </a:p>
        <a:p>
          <a:r>
            <a:rPr kumimoji="1" lang="ja-JP" altLang="en-US" sz="1100"/>
            <a:t>⑮決裁をとり、</a:t>
          </a:r>
          <a:r>
            <a:rPr kumimoji="1" lang="en-US" altLang="ja-JP" sz="1100"/>
            <a:t>30</a:t>
          </a:r>
          <a:r>
            <a:rPr kumimoji="1" lang="ja-JP" altLang="en-US" sz="1100"/>
            <a:t>部印刷</a:t>
          </a:r>
          <a:endParaRPr kumimoji="1" lang="en-US" altLang="ja-JP" sz="1100"/>
        </a:p>
        <a:p>
          <a:r>
            <a:rPr kumimoji="1" lang="ja-JP" altLang="en-US" sz="1100"/>
            <a:t>⑯庁内掲示板・ホームページに掲出、南日本新聞社、地域振興局、</a:t>
          </a:r>
          <a:endParaRPr kumimoji="1" lang="en-US" altLang="ja-JP" sz="1100"/>
        </a:p>
        <a:p>
          <a:r>
            <a:rPr kumimoji="1" lang="ja-JP" altLang="en-US" sz="1100"/>
            <a:t>　鹿児島東郵便局にメール、翌月分の依頼と併せて各施設へ送付。</a:t>
          </a:r>
          <a:endParaRPr kumimoji="1" lang="en-US" altLang="ja-JP" sz="1100"/>
        </a:p>
        <a:p>
          <a:r>
            <a:rPr kumimoji="1" lang="ja-JP" altLang="en-US" sz="1100"/>
            <a:t>　送付用のエクセルを作るには、ファイル⇒名前を付けて保存で、保</a:t>
          </a:r>
          <a:endParaRPr kumimoji="1" lang="en-US" altLang="ja-JP" sz="1100"/>
        </a:p>
        <a:p>
          <a:r>
            <a:rPr kumimoji="1" lang="ja-JP" altLang="en-US" sz="1100"/>
            <a:t>　存形式を</a:t>
          </a:r>
          <a:r>
            <a:rPr kumimoji="1" lang="en-US" altLang="ja-JP" sz="1100"/>
            <a:t>Excel</a:t>
          </a:r>
          <a:r>
            <a:rPr kumimoji="1" lang="ja-JP" altLang="en-US" sz="1100"/>
            <a:t>ブック</a:t>
          </a:r>
          <a:r>
            <a:rPr kumimoji="1" lang="en-US" altLang="ja-JP" sz="1100"/>
            <a:t>(</a:t>
          </a:r>
          <a:r>
            <a:rPr kumimoji="1" lang="ja-JP" altLang="en-US" sz="1100"/>
            <a:t>*</a:t>
          </a:r>
          <a:r>
            <a:rPr kumimoji="1" lang="en-US" altLang="ja-JP" sz="1100"/>
            <a:t>xlsx)</a:t>
          </a:r>
          <a:r>
            <a:rPr kumimoji="1" lang="ja-JP" altLang="en-US" sz="1100"/>
            <a:t>にして「保存」をクリック。月間行事予定</a:t>
          </a:r>
          <a:endParaRPr kumimoji="1" lang="en-US" altLang="ja-JP" sz="1100"/>
        </a:p>
        <a:p>
          <a:r>
            <a:rPr kumimoji="1" lang="ja-JP" altLang="en-US" sz="1100"/>
            <a:t>　表のシートのタイトル部分をコピーし、値で貼り付け。作業用シート</a:t>
          </a:r>
          <a:endParaRPr kumimoji="1" lang="en-US" altLang="ja-JP" sz="1100"/>
        </a:p>
        <a:p>
          <a:r>
            <a:rPr kumimoji="1" lang="ja-JP" altLang="en-US" sz="1100"/>
            <a:t>　を削除。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90488</xdr:colOff>
          <xdr:row>4</xdr:row>
          <xdr:rowOff>114300</xdr:rowOff>
        </xdr:from>
        <xdr:to>
          <xdr:col>20</xdr:col>
          <xdr:colOff>61913</xdr:colOff>
          <xdr:row>4</xdr:row>
          <xdr:rowOff>771525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27432" rIns="45720" bIns="2743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まとめて実行する</a:t>
              </a:r>
            </a:p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（クリック）</a:t>
              </a:r>
            </a:p>
          </xdr:txBody>
        </xdr:sp>
        <xdr:clientData fPrintsWithSheet="0"/>
      </xdr:twoCellAnchor>
    </mc:Choice>
    <mc:Fallback/>
  </mc:AlternateContent>
  <xdr:twoCellAnchor>
    <xdr:from>
      <xdr:col>13</xdr:col>
      <xdr:colOff>100013</xdr:colOff>
      <xdr:row>3</xdr:row>
      <xdr:rowOff>328613</xdr:rowOff>
    </xdr:from>
    <xdr:to>
      <xdr:col>16</xdr:col>
      <xdr:colOff>100013</xdr:colOff>
      <xdr:row>5</xdr:row>
      <xdr:rowOff>623888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4148138" y="1033463"/>
          <a:ext cx="657225" cy="2028825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76201</xdr:colOff>
      <xdr:row>8</xdr:row>
      <xdr:rowOff>142876</xdr:rowOff>
    </xdr:from>
    <xdr:to>
      <xdr:col>16</xdr:col>
      <xdr:colOff>76201</xdr:colOff>
      <xdr:row>9</xdr:row>
      <xdr:rowOff>757238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4124326" y="3829051"/>
          <a:ext cx="657225" cy="1366837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71438</xdr:colOff>
          <xdr:row>8</xdr:row>
          <xdr:rowOff>442913</xdr:rowOff>
        </xdr:from>
        <xdr:to>
          <xdr:col>20</xdr:col>
          <xdr:colOff>76200</xdr:colOff>
          <xdr:row>9</xdr:row>
          <xdr:rowOff>409575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27432" rIns="45720" bIns="2743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まとめて実行する</a:t>
              </a:r>
            </a:p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（クリック）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33338</xdr:colOff>
          <xdr:row>12</xdr:row>
          <xdr:rowOff>47625</xdr:rowOff>
        </xdr:from>
        <xdr:to>
          <xdr:col>20</xdr:col>
          <xdr:colOff>38100</xdr:colOff>
          <xdr:row>12</xdr:row>
          <xdr:rowOff>766763</xdr:rowOff>
        </xdr:to>
        <xdr:sp macro="" textlink="">
          <xdr:nvSpPr>
            <xdr:cNvPr id="2057" name="Butto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27432" rIns="45720" bIns="2743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まとめて実行する</a:t>
              </a:r>
            </a:p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（クリック）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141</xdr:row>
      <xdr:rowOff>9525</xdr:rowOff>
    </xdr:from>
    <xdr:to>
      <xdr:col>3</xdr:col>
      <xdr:colOff>609600</xdr:colOff>
      <xdr:row>142</xdr:row>
      <xdr:rowOff>28575</xdr:rowOff>
    </xdr:to>
    <xdr:sp macro="" textlink="">
      <xdr:nvSpPr>
        <xdr:cNvPr id="2" name="AutoShape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57188" y="35804475"/>
          <a:ext cx="1266825" cy="228600"/>
        </a:xfrm>
        <a:prstGeom prst="horizontalScrol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テレビ広報番組</a:t>
          </a:r>
          <a:endParaRPr lang="ja-JP" altLang="en-US"/>
        </a:p>
      </xdr:txBody>
    </xdr:sp>
    <xdr:clientData/>
  </xdr:twoCellAnchor>
  <xdr:twoCellAnchor>
    <xdr:from>
      <xdr:col>0</xdr:col>
      <xdr:colOff>25196</xdr:colOff>
      <xdr:row>142</xdr:row>
      <xdr:rowOff>48393</xdr:rowOff>
    </xdr:from>
    <xdr:to>
      <xdr:col>3</xdr:col>
      <xdr:colOff>3318774</xdr:colOff>
      <xdr:row>147</xdr:row>
      <xdr:rowOff>80643</xdr:rowOff>
    </xdr:to>
    <xdr:sp macro="" textlink="">
      <xdr:nvSpPr>
        <xdr:cNvPr id="3" name="AutoShape 1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5196" y="37443543"/>
          <a:ext cx="4307991" cy="10800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ja-JP" sz="1000" b="1">
              <a:effectLst/>
              <a:latin typeface="+mn-lt"/>
              <a:ea typeface="+mn-ea"/>
              <a:cs typeface="+mn-cs"/>
            </a:rPr>
            <a:t>ＫＴＳ</a:t>
          </a:r>
          <a:r>
            <a:rPr lang="ja-JP" altLang="en-US" sz="1000" b="1">
              <a:effectLst/>
              <a:latin typeface="+mn-lt"/>
              <a:ea typeface="+mn-ea"/>
              <a:cs typeface="+mn-cs"/>
            </a:rPr>
            <a:t>「いまコレ</a:t>
          </a:r>
          <a:r>
            <a:rPr lang="en-US" altLang="ja-JP" sz="1000" b="1">
              <a:effectLst/>
              <a:latin typeface="+mn-lt"/>
              <a:ea typeface="+mn-ea"/>
              <a:cs typeface="+mn-cs"/>
            </a:rPr>
            <a:t>!</a:t>
          </a:r>
          <a:r>
            <a:rPr lang="ja-JP" altLang="ja-JP" sz="1000" b="1">
              <a:effectLst/>
              <a:latin typeface="+mn-lt"/>
              <a:ea typeface="+mn-ea"/>
              <a:cs typeface="+mn-cs"/>
            </a:rPr>
            <a:t>かごしま</a:t>
          </a:r>
          <a:r>
            <a:rPr lang="ja-JP" altLang="en-US" sz="1000" b="1">
              <a:effectLst/>
              <a:latin typeface="+mn-lt"/>
              <a:ea typeface="+mn-ea"/>
              <a:cs typeface="+mn-cs"/>
            </a:rPr>
            <a:t>市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+mj-ea"/>
              <a:ea typeface="+mj-ea"/>
            </a:rPr>
            <a:t>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日曜日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14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55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15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1000" b="0" i="0" u="none" strike="noStrike" spc="-30" baseline="0">
              <a:solidFill>
                <a:srgbClr val="000000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lang="en-US" altLang="ja-JP" sz="1000" b="0" i="0" u="none" strike="noStrike" spc="-30" baseline="0">
              <a:solidFill>
                <a:srgbClr val="000000"/>
              </a:solidFill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spc="-30" baseline="0">
              <a:effectLst/>
              <a:latin typeface="+mn-ea"/>
              <a:ea typeface="+mn-ea"/>
              <a:cs typeface="+mn-cs"/>
            </a:rPr>
            <a:t>月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4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ja-JP" sz="1000" b="0" i="0" spc="-30" baseline="0">
              <a:effectLst/>
              <a:latin typeface="+mn-ea"/>
              <a:ea typeface="+mn-ea"/>
              <a:cs typeface="+mn-cs"/>
            </a:rPr>
            <a:t>【内容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：食欲の秋♪お得に食品ロス削減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!】</a:t>
          </a:r>
        </a:p>
        <a:p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　　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11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【内容：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行ってみよう</a:t>
          </a:r>
          <a:r>
            <a:rPr lang="en-US" altLang="ja-JP" sz="1000" b="0" i="0" u="none" strike="noStrike" baseline="0">
              <a:latin typeface="+mn-lt"/>
              <a:ea typeface="+mn-ea"/>
              <a:cs typeface="+mn-cs"/>
            </a:rPr>
            <a:t>!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地域スポーツクラブ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　　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18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【内容：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みんなで取り組む渋滞対策～ワースト</a:t>
          </a:r>
          <a:r>
            <a:rPr lang="en-US" altLang="ja-JP" sz="1000" b="0" i="0" u="none" strike="noStrike" baseline="0">
              <a:latin typeface="+mn-lt"/>
              <a:ea typeface="+mn-ea"/>
              <a:cs typeface="+mn-cs"/>
            </a:rPr>
            <a:t>1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位からの脱却</a:t>
          </a:r>
          <a:endParaRPr lang="en-US" altLang="ja-JP" sz="1000" b="0" i="0" u="none" strike="noStrike" baseline="0">
            <a:latin typeface="+mn-lt"/>
            <a:ea typeface="+mn-ea"/>
            <a:cs typeface="+mn-cs"/>
          </a:endParaRPr>
        </a:p>
        <a:p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　　　　　　　　　を目指して～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en-US" altLang="ja-JP" sz="10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ja-JP" sz="1000">
            <a:effectLst/>
            <a:latin typeface="+mn-ea"/>
            <a:ea typeface="+mn-ea"/>
          </a:endParaRPr>
        </a:p>
        <a:p>
          <a:pPr rtl="0"/>
          <a:endParaRPr lang="en-US" altLang="ja-JP" sz="1000"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28575</xdr:colOff>
      <xdr:row>148</xdr:row>
      <xdr:rowOff>23812</xdr:rowOff>
    </xdr:from>
    <xdr:to>
      <xdr:col>3</xdr:col>
      <xdr:colOff>600075</xdr:colOff>
      <xdr:row>149</xdr:row>
      <xdr:rowOff>71437</xdr:rowOff>
    </xdr:to>
    <xdr:sp macro="" textlink="">
      <xdr:nvSpPr>
        <xdr:cNvPr id="5" name="AutoShape 1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347663" y="12496800"/>
          <a:ext cx="1266825" cy="257175"/>
        </a:xfrm>
        <a:prstGeom prst="horizontalScrol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ラジオ広報番組</a:t>
          </a:r>
          <a:endParaRPr lang="ja-JP" altLang="en-US"/>
        </a:p>
      </xdr:txBody>
    </xdr:sp>
    <xdr:clientData/>
  </xdr:twoCellAnchor>
  <xdr:twoCellAnchor>
    <xdr:from>
      <xdr:col>0</xdr:col>
      <xdr:colOff>57151</xdr:colOff>
      <xdr:row>149</xdr:row>
      <xdr:rowOff>133350</xdr:rowOff>
    </xdr:from>
    <xdr:to>
      <xdr:col>3</xdr:col>
      <xdr:colOff>3305176</xdr:colOff>
      <xdr:row>153</xdr:row>
      <xdr:rowOff>100013</xdr:rowOff>
    </xdr:to>
    <xdr:sp macro="" textlink="">
      <xdr:nvSpPr>
        <xdr:cNvPr id="6" name="AutoShape 1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7151" y="51739800"/>
          <a:ext cx="4262438" cy="80486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鹿児島シティエフエム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■かごしまンドリーム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土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)17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■フレッシュライフかごしま　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第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1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■ピックアップ市民のひろば　毎週水曜日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分ごろ </a:t>
          </a:r>
        </a:p>
      </xdr:txBody>
    </xdr:sp>
    <xdr:clientData/>
  </xdr:twoCellAnchor>
  <xdr:twoCellAnchor>
    <xdr:from>
      <xdr:col>3</xdr:col>
      <xdr:colOff>3363861</xdr:colOff>
      <xdr:row>149</xdr:row>
      <xdr:rowOff>129357</xdr:rowOff>
    </xdr:from>
    <xdr:to>
      <xdr:col>5</xdr:col>
      <xdr:colOff>1696985</xdr:colOff>
      <xdr:row>151</xdr:row>
      <xdr:rowOff>100783</xdr:rowOff>
    </xdr:to>
    <xdr:sp macro="" textlink="">
      <xdr:nvSpPr>
        <xdr:cNvPr id="7" name="AutoShape 1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4378274" y="40286757"/>
          <a:ext cx="4838699" cy="390526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MBC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ラジオ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■鹿児島市政ナビ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!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第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1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4</a:t>
          </a:r>
          <a:r>
            <a:rPr lang="ja-JP" altLang="en-US" sz="1000" b="0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  <a:cs typeface="+mn-cs"/>
            </a:rPr>
            <a:t>金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1050"/>
        </a:p>
      </xdr:txBody>
    </xdr:sp>
    <xdr:clientData/>
  </xdr:twoCellAnchor>
  <xdr:twoCellAnchor>
    <xdr:from>
      <xdr:col>3</xdr:col>
      <xdr:colOff>3367087</xdr:colOff>
      <xdr:row>151</xdr:row>
      <xdr:rowOff>161926</xdr:rowOff>
    </xdr:from>
    <xdr:to>
      <xdr:col>5</xdr:col>
      <xdr:colOff>1695450</xdr:colOff>
      <xdr:row>153</xdr:row>
      <xdr:rowOff>118533</xdr:rowOff>
    </xdr:to>
    <xdr:sp macro="" textlink="">
      <xdr:nvSpPr>
        <xdr:cNvPr id="8" name="AutoShape 2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387320" y="47088426"/>
          <a:ext cx="4881563" cy="371474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l-GR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μ</a:t>
          </a:r>
          <a:r>
            <a:rPr lang="en-US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FM(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エフエム鹿児島</a:t>
          </a:r>
          <a:r>
            <a:rPr lang="en-US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■鹿児島市からのお知らせ　第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分ごろ</a:t>
          </a:r>
          <a:endParaRPr lang="ja-JP" altLang="en-US" sz="1050"/>
        </a:p>
      </xdr:txBody>
    </xdr:sp>
    <xdr:clientData/>
  </xdr:twoCellAnchor>
  <xdr:twoCellAnchor editAs="oneCell">
    <xdr:from>
      <xdr:col>5</xdr:col>
      <xdr:colOff>966788</xdr:colOff>
      <xdr:row>0</xdr:row>
      <xdr:rowOff>28576</xdr:rowOff>
    </xdr:from>
    <xdr:to>
      <xdr:col>5</xdr:col>
      <xdr:colOff>1646359</xdr:colOff>
      <xdr:row>2</xdr:row>
      <xdr:rowOff>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1038" y="28576"/>
          <a:ext cx="679571" cy="600074"/>
        </a:xfrm>
        <a:prstGeom prst="rect">
          <a:avLst/>
        </a:prstGeom>
      </xdr:spPr>
    </xdr:pic>
    <xdr:clientData/>
  </xdr:twoCellAnchor>
  <xdr:twoCellAnchor>
    <xdr:from>
      <xdr:col>3</xdr:col>
      <xdr:colOff>3366698</xdr:colOff>
      <xdr:row>142</xdr:row>
      <xdr:rowOff>37062</xdr:rowOff>
    </xdr:from>
    <xdr:to>
      <xdr:col>5</xdr:col>
      <xdr:colOff>1673365</xdr:colOff>
      <xdr:row>147</xdr:row>
      <xdr:rowOff>107830</xdr:rowOff>
    </xdr:to>
    <xdr:sp macro="" textlink="">
      <xdr:nvSpPr>
        <xdr:cNvPr id="9" name="AutoShape 13">
          <a:extLst>
            <a:ext uri="{FF2B5EF4-FFF2-40B4-BE49-F238E27FC236}">
              <a16:creationId xmlns:a16="http://schemas.microsoft.com/office/drawing/2014/main" id="{BCB68D25-A4E2-4EB8-A423-D04FAD211271}"/>
            </a:ext>
          </a:extLst>
        </xdr:cNvPr>
        <xdr:cNvSpPr>
          <a:spLocks noChangeArrowheads="1"/>
        </xdr:cNvSpPr>
      </xdr:nvSpPr>
      <xdr:spPr bwMode="auto">
        <a:xfrm>
          <a:off x="4381111" y="38727612"/>
          <a:ext cx="4812242" cy="1118518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US" altLang="ja-JP" sz="1000" b="1" i="0" baseline="0">
              <a:effectLst/>
              <a:latin typeface="+mn-ea"/>
              <a:ea typeface="+mn-ea"/>
              <a:cs typeface="+mn-cs"/>
            </a:rPr>
            <a:t>MBC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「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かごしまシティ・パレット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」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第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4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日曜日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35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分～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50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分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放送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r>
            <a:rPr lang="ja-JP" altLang="ja-JP" sz="1000" b="0" i="0" spc="-50" baseline="0">
              <a:effectLst/>
              <a:latin typeface="ＭＳ Ｐゴシック 本文"/>
              <a:ea typeface="+mn-ea"/>
              <a:cs typeface="+mn-cs"/>
            </a:rPr>
            <a:t>   </a:t>
          </a:r>
          <a:r>
            <a:rPr lang="en-US" altLang="ja-JP" sz="1000" b="0" i="0" spc="-50" baseline="0">
              <a:effectLst/>
              <a:latin typeface="ＭＳ Ｐゴシック 本文"/>
              <a:ea typeface="+mn-ea"/>
              <a:cs typeface="+mn-cs"/>
            </a:rPr>
            <a:t>10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月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25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(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)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【内容：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見て、学んで、感じる “ド感動</a:t>
          </a:r>
          <a:r>
            <a:rPr lang="en-US" altLang="ja-JP" sz="1000" b="0" i="0" u="none" strike="noStrike" baseline="0">
              <a:latin typeface="+mn-lt"/>
              <a:ea typeface="+mn-ea"/>
              <a:cs typeface="+mn-cs"/>
            </a:rPr>
            <a:t>!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ジオパーク“♪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】</a:t>
          </a:r>
        </a:p>
        <a:p>
          <a:pPr rtl="0"/>
          <a:endParaRPr lang="en-US" altLang="ja-JP" sz="600" b="0" i="0" spc="-30" baseline="0">
            <a:effectLst/>
            <a:latin typeface="ＭＳ Ｐゴシック 本文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 b="1" i="0" baseline="0">
              <a:effectLst/>
              <a:latin typeface="+mn-ea"/>
              <a:ea typeface="+mn-ea"/>
              <a:cs typeface="+mn-cs"/>
            </a:rPr>
            <a:t>MBC</a:t>
          </a:r>
          <a:r>
            <a:rPr lang="ja-JP" altLang="ja-JP" sz="1000" b="1" i="0" baseline="0">
              <a:effectLst/>
              <a:latin typeface="+mn-ea"/>
              <a:ea typeface="+mn-ea"/>
              <a:cs typeface="+mn-cs"/>
            </a:rPr>
            <a:t>「かごしまシティ・パレット</a:t>
          </a:r>
          <a:r>
            <a:rPr lang="en-US" altLang="ja-JP" sz="1000" b="1" i="0" baseline="0">
              <a:effectLst/>
              <a:latin typeface="+mn-ea"/>
              <a:ea typeface="+mn-ea"/>
              <a:cs typeface="+mn-cs"/>
            </a:rPr>
            <a:t> </a:t>
          </a:r>
          <a:r>
            <a:rPr lang="ja-JP" altLang="en-US" sz="1000" b="1" i="0" baseline="0">
              <a:effectLst/>
              <a:latin typeface="+mn-ea"/>
              <a:ea typeface="+mn-ea"/>
              <a:cs typeface="+mn-cs"/>
            </a:rPr>
            <a:t>ミニ情報</a:t>
          </a:r>
          <a:r>
            <a:rPr lang="ja-JP" altLang="ja-JP" sz="1000" b="1" i="0" baseline="0">
              <a:effectLst/>
              <a:latin typeface="+mn-ea"/>
              <a:ea typeface="+mn-ea"/>
              <a:cs typeface="+mn-cs"/>
            </a:rPr>
            <a:t>」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日曜日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  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月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4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、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11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)12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54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分～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13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時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　　　 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18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)14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54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分～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15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時</a:t>
          </a:r>
          <a:endParaRPr lang="en-US" altLang="ja-JP" sz="1000" b="0" i="0" spc="-30" baseline="0">
            <a:effectLst/>
            <a:latin typeface="ＭＳ Ｐゴシック 本文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B27F-DB35-4BFF-BAE7-EBEDEE60E7A0}">
  <sheetPr codeName="Sheet1"/>
  <dimension ref="A2:U18"/>
  <sheetViews>
    <sheetView topLeftCell="A11" zoomScaleNormal="100" workbookViewId="0">
      <selection activeCell="T6" sqref="T6"/>
    </sheetView>
  </sheetViews>
  <sheetFormatPr defaultRowHeight="12.75" x14ac:dyDescent="0.25"/>
  <cols>
    <col min="2" max="2" width="12.46484375" bestFit="1" customWidth="1"/>
    <col min="3" max="3" width="4.9296875" customWidth="1"/>
    <col min="4" max="4" width="2.06640625" bestFit="1" customWidth="1"/>
    <col min="5" max="5" width="3" bestFit="1" customWidth="1"/>
    <col min="6" max="6" width="3.06640625" bestFit="1" customWidth="1"/>
    <col min="7" max="7" width="3" bestFit="1" customWidth="1"/>
    <col min="8" max="8" width="3.06640625" bestFit="1" customWidth="1"/>
    <col min="9" max="10" width="3" bestFit="1" customWidth="1"/>
    <col min="11" max="11" width="4.9296875" customWidth="1"/>
    <col min="12" max="12" width="3" bestFit="1" customWidth="1"/>
    <col min="13" max="13" width="3.06640625" bestFit="1" customWidth="1"/>
    <col min="14" max="16" width="3.06640625" customWidth="1"/>
    <col min="17" max="17" width="3" bestFit="1" customWidth="1"/>
    <col min="21" max="21" width="22.33203125" customWidth="1"/>
  </cols>
  <sheetData>
    <row r="2" spans="1:21" x14ac:dyDescent="0.25">
      <c r="A2" s="12" t="s">
        <v>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30" customHeight="1" x14ac:dyDescent="0.25">
      <c r="A3" s="15">
        <v>1</v>
      </c>
      <c r="B3" s="8" t="s">
        <v>14</v>
      </c>
      <c r="C3" s="16" t="s">
        <v>10</v>
      </c>
      <c r="D3" s="17">
        <v>8</v>
      </c>
      <c r="E3" s="16" t="s">
        <v>11</v>
      </c>
      <c r="F3" s="17">
        <v>10</v>
      </c>
      <c r="G3" s="16" t="s">
        <v>12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9"/>
      <c r="S3" s="9"/>
      <c r="T3" s="9"/>
      <c r="U3" s="10"/>
    </row>
    <row r="4" spans="1:21" s="7" customFormat="1" ht="68.25" customHeight="1" x14ac:dyDescent="0.25">
      <c r="A4" s="15">
        <v>2</v>
      </c>
      <c r="B4" s="8" t="s">
        <v>27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11"/>
    </row>
    <row r="5" spans="1:21" ht="68.45" customHeight="1" x14ac:dyDescent="0.25">
      <c r="A5" s="15">
        <v>3</v>
      </c>
      <c r="B5" s="8" t="s">
        <v>28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</row>
    <row r="6" spans="1:21" s="7" customFormat="1" ht="68.25" customHeight="1" x14ac:dyDescent="0.25">
      <c r="A6" s="15">
        <v>4</v>
      </c>
      <c r="B6" s="8" t="s">
        <v>16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11"/>
    </row>
    <row r="7" spans="1:21" ht="45.5" customHeight="1" x14ac:dyDescent="0.25">
      <c r="A7" s="15">
        <v>5</v>
      </c>
      <c r="B7" s="8" t="s">
        <v>15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0"/>
    </row>
    <row r="8" spans="1:21" ht="45.5" customHeight="1" x14ac:dyDescent="0.25">
      <c r="A8" s="15">
        <v>6</v>
      </c>
      <c r="B8" s="8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/>
    </row>
    <row r="9" spans="1:21" ht="59.25" customHeight="1" x14ac:dyDescent="0.25">
      <c r="A9" s="15">
        <v>7</v>
      </c>
      <c r="B9" s="8" t="s">
        <v>25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0"/>
    </row>
    <row r="10" spans="1:21" ht="68.650000000000006" customHeight="1" x14ac:dyDescent="0.25">
      <c r="A10" s="15">
        <v>8</v>
      </c>
      <c r="B10" s="8" t="s">
        <v>8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0"/>
    </row>
    <row r="11" spans="1:21" ht="68.650000000000006" customHeight="1" x14ac:dyDescent="0.25">
      <c r="A11" s="15">
        <v>9</v>
      </c>
      <c r="B11" s="8" t="s">
        <v>21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0"/>
    </row>
    <row r="12" spans="1:21" ht="68.650000000000006" customHeight="1" x14ac:dyDescent="0.25">
      <c r="A12" s="15">
        <v>10</v>
      </c>
      <c r="B12" s="8" t="s">
        <v>19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0"/>
    </row>
    <row r="13" spans="1:21" ht="65" customHeight="1" x14ac:dyDescent="0.25">
      <c r="A13" s="15">
        <v>11</v>
      </c>
      <c r="B13" s="8" t="s">
        <v>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0"/>
    </row>
    <row r="14" spans="1:21" ht="62.75" customHeight="1" x14ac:dyDescent="0.25">
      <c r="A14" s="15">
        <v>12</v>
      </c>
      <c r="B14" s="8" t="s">
        <v>17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6"/>
      <c r="U14" s="10"/>
    </row>
    <row r="15" spans="1:21" ht="30" customHeight="1" x14ac:dyDescent="0.25">
      <c r="A15" s="15">
        <v>13</v>
      </c>
      <c r="B15" s="8" t="s">
        <v>18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0"/>
    </row>
    <row r="16" spans="1:21" ht="30" customHeight="1" x14ac:dyDescent="0.25">
      <c r="A16" s="15">
        <v>14</v>
      </c>
      <c r="B16" s="8" t="s">
        <v>20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0"/>
    </row>
    <row r="17" spans="1:21" ht="30" customHeight="1" x14ac:dyDescent="0.25">
      <c r="A17" s="15">
        <v>15</v>
      </c>
      <c r="B17" s="8" t="s">
        <v>29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0"/>
    </row>
    <row r="18" spans="1:21" ht="41.75" customHeight="1" x14ac:dyDescent="0.25">
      <c r="A18" s="15">
        <v>16</v>
      </c>
      <c r="B18" s="57" t="s">
        <v>30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9"/>
    </row>
  </sheetData>
  <mergeCells count="1">
    <mergeCell ref="B18:U18"/>
  </mergeCells>
  <phoneticPr fontId="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まとめて実行する">
                <anchor moveWithCells="1" sizeWithCells="1">
                  <from>
                    <xdr:col>17</xdr:col>
                    <xdr:colOff>90488</xdr:colOff>
                    <xdr:row>4</xdr:row>
                    <xdr:rowOff>114300</xdr:rowOff>
                  </from>
                  <to>
                    <xdr:col>20</xdr:col>
                    <xdr:colOff>61913</xdr:colOff>
                    <xdr:row>4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defaultSize="0" print="0" autoFill="0" autoPict="0" macro="[0]!まとめて実行する2">
                <anchor moveWithCells="1" sizeWithCells="1">
                  <from>
                    <xdr:col>17</xdr:col>
                    <xdr:colOff>71438</xdr:colOff>
                    <xdr:row>8</xdr:row>
                    <xdr:rowOff>442913</xdr:rowOff>
                  </from>
                  <to>
                    <xdr:col>20</xdr:col>
                    <xdr:colOff>76200</xdr:colOff>
                    <xdr:row>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Button 9">
              <controlPr defaultSize="0" print="0" autoFill="0" autoPict="0" macro="[0]!まとめて実行する3">
                <anchor moveWithCells="1" sizeWithCells="1">
                  <from>
                    <xdr:col>17</xdr:col>
                    <xdr:colOff>33338</xdr:colOff>
                    <xdr:row>12</xdr:row>
                    <xdr:rowOff>47625</xdr:rowOff>
                  </from>
                  <to>
                    <xdr:col>20</xdr:col>
                    <xdr:colOff>38100</xdr:colOff>
                    <xdr:row>12</xdr:row>
                    <xdr:rowOff>766763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140D1-94A9-4A40-8ED3-16E0072A7577}">
  <sheetPr codeName="Sheet2">
    <pageSetUpPr fitToPage="1"/>
  </sheetPr>
  <dimension ref="A1:AQ337"/>
  <sheetViews>
    <sheetView tabSelected="1" view="pageBreakPreview" topLeftCell="A144" zoomScaleNormal="100" zoomScaleSheetLayoutView="100" workbookViewId="0">
      <selection activeCell="D45" sqref="D45"/>
    </sheetView>
  </sheetViews>
  <sheetFormatPr defaultColWidth="9" defaultRowHeight="18" customHeight="1" x14ac:dyDescent="0.25"/>
  <cols>
    <col min="1" max="1" width="4.46484375" style="2" customWidth="1"/>
    <col min="2" max="2" width="3.59765625" style="2" customWidth="1"/>
    <col min="3" max="3" width="6.1328125" style="5" customWidth="1"/>
    <col min="4" max="4" width="62.06640625" style="3" customWidth="1"/>
    <col min="5" max="5" width="29" style="6" customWidth="1"/>
    <col min="6" max="6" width="23.796875" style="3" customWidth="1"/>
    <col min="7" max="8" width="4.59765625" style="1" customWidth="1"/>
    <col min="9" max="9" width="5.86328125" style="1" customWidth="1"/>
    <col min="10" max="16384" width="9" style="1"/>
  </cols>
  <sheetData>
    <row r="1" spans="1:43" ht="31.5" customHeight="1" x14ac:dyDescent="0.25">
      <c r="A1" s="27" t="str">
        <f>"令和"&amp;作業用シート!D3&amp;"年"&amp;作業用シート!F3&amp;"月月間行事予定表"</f>
        <v>令和8年10月月間行事予定表</v>
      </c>
      <c r="B1" s="18"/>
      <c r="C1" s="19"/>
      <c r="D1" s="18"/>
      <c r="E1" s="18"/>
      <c r="F1" s="18"/>
      <c r="J1" s="28" t="s">
        <v>22</v>
      </c>
      <c r="K1" s="28">
        <v>1</v>
      </c>
      <c r="L1" s="28">
        <v>2</v>
      </c>
      <c r="M1" s="28">
        <v>3</v>
      </c>
      <c r="N1" s="28">
        <v>4</v>
      </c>
      <c r="O1" s="28">
        <v>5</v>
      </c>
      <c r="P1" s="28">
        <v>6</v>
      </c>
      <c r="Q1" s="28">
        <v>7</v>
      </c>
      <c r="R1" s="28">
        <v>8</v>
      </c>
      <c r="S1" s="28">
        <v>9</v>
      </c>
      <c r="T1" s="28">
        <v>10</v>
      </c>
      <c r="U1" s="28">
        <v>11</v>
      </c>
      <c r="V1" s="28">
        <v>12</v>
      </c>
      <c r="W1" s="28">
        <v>13</v>
      </c>
      <c r="X1" s="28">
        <v>14</v>
      </c>
      <c r="Y1" s="28">
        <v>15</v>
      </c>
      <c r="Z1" s="28">
        <v>16</v>
      </c>
      <c r="AA1" s="28">
        <v>17</v>
      </c>
      <c r="AB1" s="28">
        <v>18</v>
      </c>
      <c r="AC1" s="28">
        <v>19</v>
      </c>
      <c r="AD1" s="28">
        <v>20</v>
      </c>
      <c r="AE1" s="28">
        <v>21</v>
      </c>
      <c r="AF1" s="28">
        <v>22</v>
      </c>
      <c r="AG1" s="28">
        <v>23</v>
      </c>
      <c r="AH1" s="28">
        <v>24</v>
      </c>
      <c r="AI1" s="28">
        <v>25</v>
      </c>
      <c r="AJ1" s="28">
        <v>26</v>
      </c>
      <c r="AK1" s="28">
        <v>27</v>
      </c>
      <c r="AL1" s="28">
        <v>28</v>
      </c>
      <c r="AM1" s="28">
        <v>29</v>
      </c>
      <c r="AN1" s="28">
        <v>30</v>
      </c>
      <c r="AO1" s="28">
        <v>31</v>
      </c>
      <c r="AP1" s="1">
        <v>0</v>
      </c>
      <c r="AQ1" s="1" t="s">
        <v>24</v>
      </c>
    </row>
    <row r="2" spans="1:43" ht="18" customHeight="1" x14ac:dyDescent="0.25">
      <c r="A2" s="4"/>
      <c r="B2" s="54" t="s">
        <v>6</v>
      </c>
      <c r="C2" s="54"/>
      <c r="D2" s="54"/>
      <c r="E2" s="54"/>
      <c r="F2" s="54"/>
      <c r="J2" s="28" t="s">
        <v>23</v>
      </c>
      <c r="K2" s="28">
        <f t="shared" ref="K2:AO2" si="0">IF(ISERROR(MATCH(K1,$A:$A,0)),4,(MATCH(K1,$A:$A,0)))</f>
        <v>4</v>
      </c>
      <c r="L2" s="28">
        <f t="shared" si="0"/>
        <v>20</v>
      </c>
      <c r="M2" s="28">
        <f t="shared" si="0"/>
        <v>26</v>
      </c>
      <c r="N2" s="28">
        <f t="shared" si="0"/>
        <v>36</v>
      </c>
      <c r="O2" s="28">
        <f t="shared" si="0"/>
        <v>43</v>
      </c>
      <c r="P2" s="28">
        <f t="shared" si="0"/>
        <v>49</v>
      </c>
      <c r="Q2" s="28">
        <f t="shared" si="0"/>
        <v>51</v>
      </c>
      <c r="R2" s="28">
        <f t="shared" si="0"/>
        <v>56</v>
      </c>
      <c r="S2" s="28">
        <f t="shared" si="0"/>
        <v>57</v>
      </c>
      <c r="T2" s="28">
        <f t="shared" si="0"/>
        <v>62</v>
      </c>
      <c r="U2" s="28">
        <f t="shared" si="0"/>
        <v>70</v>
      </c>
      <c r="V2" s="28">
        <f t="shared" si="0"/>
        <v>75</v>
      </c>
      <c r="W2" s="28">
        <f t="shared" si="0"/>
        <v>76</v>
      </c>
      <c r="X2" s="28">
        <f t="shared" si="0"/>
        <v>78</v>
      </c>
      <c r="Y2" s="28">
        <f t="shared" si="0"/>
        <v>81</v>
      </c>
      <c r="Z2" s="28">
        <f t="shared" si="0"/>
        <v>84</v>
      </c>
      <c r="AA2" s="28">
        <f t="shared" si="0"/>
        <v>86</v>
      </c>
      <c r="AB2" s="28">
        <f t="shared" si="0"/>
        <v>91</v>
      </c>
      <c r="AC2" s="28">
        <f t="shared" si="0"/>
        <v>4</v>
      </c>
      <c r="AD2" s="28">
        <f t="shared" si="0"/>
        <v>97</v>
      </c>
      <c r="AE2" s="28">
        <f t="shared" si="0"/>
        <v>102</v>
      </c>
      <c r="AF2" s="28">
        <f t="shared" si="0"/>
        <v>105</v>
      </c>
      <c r="AG2" s="28">
        <f t="shared" si="0"/>
        <v>109</v>
      </c>
      <c r="AH2" s="28">
        <f t="shared" si="0"/>
        <v>111</v>
      </c>
      <c r="AI2" s="28">
        <f t="shared" si="0"/>
        <v>120</v>
      </c>
      <c r="AJ2" s="28">
        <f t="shared" si="0"/>
        <v>4</v>
      </c>
      <c r="AK2" s="28">
        <f t="shared" si="0"/>
        <v>130</v>
      </c>
      <c r="AL2" s="28">
        <f t="shared" si="0"/>
        <v>131</v>
      </c>
      <c r="AM2" s="28">
        <f t="shared" si="0"/>
        <v>133</v>
      </c>
      <c r="AN2" s="28">
        <f t="shared" si="0"/>
        <v>4</v>
      </c>
      <c r="AO2" s="28">
        <f t="shared" si="0"/>
        <v>135</v>
      </c>
      <c r="AP2" s="1">
        <f>IF(ISERROR(MATCH(AP1,$A:$A,0)),"",(MATCH(AP1,$A:$A,0)))</f>
        <v>138</v>
      </c>
      <c r="AQ2" s="1">
        <f>AP2-1</f>
        <v>137</v>
      </c>
    </row>
    <row r="3" spans="1:43" ht="24" customHeight="1" x14ac:dyDescent="0.25">
      <c r="A3" s="20" t="s">
        <v>0</v>
      </c>
      <c r="B3" s="20" t="s">
        <v>1</v>
      </c>
      <c r="C3" s="21" t="s">
        <v>2</v>
      </c>
      <c r="D3" s="20" t="s">
        <v>3</v>
      </c>
      <c r="E3" s="22" t="s">
        <v>4</v>
      </c>
      <c r="F3" s="20" t="s">
        <v>5</v>
      </c>
    </row>
    <row r="4" spans="1:43" ht="25.5" customHeight="1" x14ac:dyDescent="0.25">
      <c r="A4" s="39">
        <v>1</v>
      </c>
      <c r="B4" s="35" t="s">
        <v>179</v>
      </c>
      <c r="C4" s="36">
        <v>0.375</v>
      </c>
      <c r="D4" s="31" t="s">
        <v>180</v>
      </c>
      <c r="E4" s="31" t="s">
        <v>181</v>
      </c>
      <c r="F4" s="31" t="s">
        <v>182</v>
      </c>
    </row>
    <row r="5" spans="1:43" ht="25.5" customHeight="1" x14ac:dyDescent="0.25">
      <c r="A5" s="40"/>
      <c r="B5" s="44"/>
      <c r="C5" s="36">
        <v>0.41666666666666669</v>
      </c>
      <c r="D5" s="31" t="s">
        <v>146</v>
      </c>
      <c r="E5" s="31" t="s">
        <v>83</v>
      </c>
      <c r="F5" s="31" t="s">
        <v>83</v>
      </c>
    </row>
    <row r="6" spans="1:43" ht="25.5" customHeight="1" x14ac:dyDescent="0.25">
      <c r="A6" s="40"/>
      <c r="B6" s="44"/>
      <c r="C6" s="36">
        <v>0.45833333333333331</v>
      </c>
      <c r="D6" s="31" t="s">
        <v>77</v>
      </c>
      <c r="E6" s="31" t="s">
        <v>78</v>
      </c>
      <c r="F6" s="31" t="s">
        <v>76</v>
      </c>
    </row>
    <row r="7" spans="1:43" ht="25.5" customHeight="1" x14ac:dyDescent="0.25">
      <c r="A7" s="41"/>
      <c r="B7" s="44"/>
      <c r="C7" s="36">
        <v>0.54166666666666663</v>
      </c>
      <c r="D7" s="31" t="s">
        <v>109</v>
      </c>
      <c r="E7" s="31" t="s">
        <v>110</v>
      </c>
      <c r="F7" s="31" t="s">
        <v>42</v>
      </c>
    </row>
    <row r="8" spans="1:43" ht="25.5" customHeight="1" x14ac:dyDescent="0.25">
      <c r="A8" s="40"/>
      <c r="B8" s="44"/>
      <c r="C8" s="36">
        <v>0.54166666666666663</v>
      </c>
      <c r="D8" s="31" t="s">
        <v>59</v>
      </c>
      <c r="E8" s="31" t="s">
        <v>56</v>
      </c>
      <c r="F8" s="31" t="s">
        <v>56</v>
      </c>
    </row>
    <row r="9" spans="1:43" ht="25.5" customHeight="1" x14ac:dyDescent="0.25">
      <c r="A9" s="40"/>
      <c r="B9" s="44"/>
      <c r="C9" s="47">
        <v>0.58333333333333337</v>
      </c>
      <c r="D9" s="53" t="s">
        <v>238</v>
      </c>
      <c r="E9" s="48" t="s">
        <v>232</v>
      </c>
      <c r="F9" s="48" t="s">
        <v>82</v>
      </c>
    </row>
    <row r="10" spans="1:43" ht="25.5" customHeight="1" x14ac:dyDescent="0.25">
      <c r="A10" s="40"/>
      <c r="B10" s="44"/>
      <c r="C10" s="47">
        <v>0.625</v>
      </c>
      <c r="D10" s="33" t="s">
        <v>234</v>
      </c>
      <c r="E10" s="48" t="s">
        <v>232</v>
      </c>
      <c r="F10" s="48" t="s">
        <v>233</v>
      </c>
    </row>
    <row r="11" spans="1:43" ht="25.5" customHeight="1" x14ac:dyDescent="0.25">
      <c r="A11" s="40"/>
      <c r="B11" s="44"/>
      <c r="C11" s="36" t="s">
        <v>37</v>
      </c>
      <c r="D11" s="31" t="s">
        <v>140</v>
      </c>
      <c r="E11" s="31" t="s">
        <v>141</v>
      </c>
      <c r="F11" s="31" t="s">
        <v>141</v>
      </c>
    </row>
    <row r="12" spans="1:43" ht="25.5" customHeight="1" x14ac:dyDescent="0.25">
      <c r="A12" s="40"/>
      <c r="B12" s="44"/>
      <c r="C12" s="36" t="s">
        <v>164</v>
      </c>
      <c r="D12" s="31" t="s">
        <v>205</v>
      </c>
      <c r="E12" s="31" t="s">
        <v>76</v>
      </c>
      <c r="F12" s="31" t="s">
        <v>76</v>
      </c>
    </row>
    <row r="13" spans="1:43" ht="25.5" customHeight="1" x14ac:dyDescent="0.25">
      <c r="A13" s="40"/>
      <c r="B13" s="44"/>
      <c r="C13" s="36" t="s">
        <v>164</v>
      </c>
      <c r="D13" s="31" t="s">
        <v>208</v>
      </c>
      <c r="E13" s="31" t="s">
        <v>76</v>
      </c>
      <c r="F13" s="31" t="s">
        <v>76</v>
      </c>
    </row>
    <row r="14" spans="1:43" ht="25.5" customHeight="1" x14ac:dyDescent="0.25">
      <c r="A14" s="40"/>
      <c r="B14" s="44"/>
      <c r="C14" s="36" t="s">
        <v>164</v>
      </c>
      <c r="D14" s="31" t="s">
        <v>165</v>
      </c>
      <c r="E14" s="31" t="s">
        <v>79</v>
      </c>
      <c r="F14" s="31" t="s">
        <v>76</v>
      </c>
    </row>
    <row r="15" spans="1:43" ht="25.5" customHeight="1" x14ac:dyDescent="0.25">
      <c r="A15" s="40"/>
      <c r="B15" s="44"/>
      <c r="C15" s="36" t="s">
        <v>164</v>
      </c>
      <c r="D15" s="31" t="s">
        <v>190</v>
      </c>
      <c r="E15" s="31" t="s">
        <v>79</v>
      </c>
      <c r="F15" s="31" t="s">
        <v>76</v>
      </c>
    </row>
    <row r="16" spans="1:43" ht="25.5" customHeight="1" x14ac:dyDescent="0.25">
      <c r="A16" s="40"/>
      <c r="B16" s="44"/>
      <c r="C16" s="36" t="s">
        <v>37</v>
      </c>
      <c r="D16" s="31" t="s">
        <v>186</v>
      </c>
      <c r="E16" s="31" t="s">
        <v>148</v>
      </c>
      <c r="F16" s="31" t="s">
        <v>72</v>
      </c>
    </row>
    <row r="17" spans="1:6" ht="25.5" customHeight="1" x14ac:dyDescent="0.25">
      <c r="A17" s="40"/>
      <c r="B17" s="44"/>
      <c r="C17" s="36" t="s">
        <v>164</v>
      </c>
      <c r="D17" s="31" t="s">
        <v>191</v>
      </c>
      <c r="E17" s="31" t="s">
        <v>80</v>
      </c>
      <c r="F17" s="31" t="s">
        <v>76</v>
      </c>
    </row>
    <row r="18" spans="1:6" ht="25.5" customHeight="1" x14ac:dyDescent="0.25">
      <c r="A18" s="40"/>
      <c r="B18" s="44"/>
      <c r="C18" s="36" t="s">
        <v>164</v>
      </c>
      <c r="D18" s="31" t="s">
        <v>192</v>
      </c>
      <c r="E18" s="31" t="s">
        <v>78</v>
      </c>
      <c r="F18" s="31" t="s">
        <v>76</v>
      </c>
    </row>
    <row r="19" spans="1:6" ht="25.5" customHeight="1" x14ac:dyDescent="0.25">
      <c r="A19" s="40"/>
      <c r="B19" s="44"/>
      <c r="C19" s="36" t="s">
        <v>164</v>
      </c>
      <c r="D19" s="31" t="s">
        <v>75</v>
      </c>
      <c r="E19" s="31" t="s">
        <v>76</v>
      </c>
      <c r="F19" s="31" t="s">
        <v>76</v>
      </c>
    </row>
    <row r="20" spans="1:6" ht="25.5" customHeight="1" x14ac:dyDescent="0.25">
      <c r="A20" s="42">
        <v>2</v>
      </c>
      <c r="B20" s="35" t="s">
        <v>53</v>
      </c>
      <c r="C20" s="36">
        <v>0.41666666666666669</v>
      </c>
      <c r="D20" s="31" t="s">
        <v>193</v>
      </c>
      <c r="E20" s="31" t="s">
        <v>110</v>
      </c>
      <c r="F20" s="31" t="s">
        <v>42</v>
      </c>
    </row>
    <row r="21" spans="1:6" ht="25.5" customHeight="1" x14ac:dyDescent="0.25">
      <c r="A21" s="40"/>
      <c r="B21" s="44"/>
      <c r="C21" s="36">
        <v>0.51388888888888884</v>
      </c>
      <c r="D21" s="31" t="s">
        <v>159</v>
      </c>
      <c r="E21" s="31" t="s">
        <v>73</v>
      </c>
      <c r="F21" s="31" t="s">
        <v>74</v>
      </c>
    </row>
    <row r="22" spans="1:6" ht="25.5" customHeight="1" x14ac:dyDescent="0.25">
      <c r="A22" s="40"/>
      <c r="B22" s="44"/>
      <c r="C22" s="47">
        <v>0.625</v>
      </c>
      <c r="D22" s="32" t="s">
        <v>239</v>
      </c>
      <c r="E22" s="48" t="s">
        <v>232</v>
      </c>
      <c r="F22" s="48" t="s">
        <v>240</v>
      </c>
    </row>
    <row r="23" spans="1:6" ht="25.5" customHeight="1" x14ac:dyDescent="0.25">
      <c r="A23" s="40"/>
      <c r="B23" s="44"/>
      <c r="C23" s="51">
        <v>0.6875</v>
      </c>
      <c r="D23" s="52" t="s">
        <v>231</v>
      </c>
      <c r="E23" s="48" t="s">
        <v>232</v>
      </c>
      <c r="F23" s="48" t="s">
        <v>233</v>
      </c>
    </row>
    <row r="24" spans="1:6" ht="25.5" customHeight="1" x14ac:dyDescent="0.25">
      <c r="A24" s="40"/>
      <c r="B24" s="44"/>
      <c r="C24" s="36">
        <v>0.77083333333333337</v>
      </c>
      <c r="D24" s="31" t="s">
        <v>130</v>
      </c>
      <c r="E24" s="31" t="s">
        <v>131</v>
      </c>
      <c r="F24" s="31" t="s">
        <v>131</v>
      </c>
    </row>
    <row r="25" spans="1:6" ht="25.5" customHeight="1" x14ac:dyDescent="0.25">
      <c r="A25" s="40"/>
      <c r="B25" s="44"/>
      <c r="C25" s="36" t="s">
        <v>37</v>
      </c>
      <c r="D25" s="31" t="s">
        <v>187</v>
      </c>
      <c r="E25" s="31" t="s">
        <v>149</v>
      </c>
      <c r="F25" s="31" t="s">
        <v>72</v>
      </c>
    </row>
    <row r="26" spans="1:6" ht="25.5" customHeight="1" x14ac:dyDescent="0.25">
      <c r="A26" s="39">
        <v>3</v>
      </c>
      <c r="B26" s="35" t="s">
        <v>31</v>
      </c>
      <c r="C26" s="47">
        <v>0.38194444444444442</v>
      </c>
      <c r="D26" s="32" t="s">
        <v>235</v>
      </c>
      <c r="E26" s="48" t="s">
        <v>236</v>
      </c>
      <c r="F26" s="48" t="s">
        <v>237</v>
      </c>
    </row>
    <row r="27" spans="1:6" ht="25.5" customHeight="1" x14ac:dyDescent="0.25">
      <c r="A27" s="40"/>
      <c r="B27" s="44"/>
      <c r="C27" s="47">
        <v>0.41666666666666669</v>
      </c>
      <c r="D27" s="50" t="s">
        <v>251</v>
      </c>
      <c r="E27" s="48" t="s">
        <v>252</v>
      </c>
      <c r="F27" s="48" t="s">
        <v>253</v>
      </c>
    </row>
    <row r="28" spans="1:6" ht="25.5" customHeight="1" x14ac:dyDescent="0.25">
      <c r="A28" s="40"/>
      <c r="B28" s="44"/>
      <c r="C28" s="36">
        <v>0.45833333333333331</v>
      </c>
      <c r="D28" s="31" t="s">
        <v>90</v>
      </c>
      <c r="E28" s="31" t="s">
        <v>91</v>
      </c>
      <c r="F28" s="31" t="s">
        <v>92</v>
      </c>
    </row>
    <row r="29" spans="1:6" ht="25.5" customHeight="1" x14ac:dyDescent="0.25">
      <c r="A29" s="40"/>
      <c r="B29" s="44"/>
      <c r="C29" s="36">
        <v>0.45833333333333331</v>
      </c>
      <c r="D29" s="31" t="s">
        <v>142</v>
      </c>
      <c r="E29" s="31" t="s">
        <v>39</v>
      </c>
      <c r="F29" s="31" t="s">
        <v>39</v>
      </c>
    </row>
    <row r="30" spans="1:6" ht="25.5" customHeight="1" x14ac:dyDescent="0.25">
      <c r="A30" s="40"/>
      <c r="B30" s="44"/>
      <c r="C30" s="36">
        <v>0.54166666666666663</v>
      </c>
      <c r="D30" s="31" t="s">
        <v>194</v>
      </c>
      <c r="E30" s="31" t="s">
        <v>85</v>
      </c>
      <c r="F30" s="31" t="s">
        <v>48</v>
      </c>
    </row>
    <row r="31" spans="1:6" ht="25.5" customHeight="1" x14ac:dyDescent="0.25">
      <c r="A31" s="41"/>
      <c r="B31" s="44"/>
      <c r="C31" s="36">
        <v>0.54166666666666663</v>
      </c>
      <c r="D31" s="31" t="s">
        <v>111</v>
      </c>
      <c r="E31" s="31" t="s">
        <v>110</v>
      </c>
      <c r="F31" s="31" t="s">
        <v>42</v>
      </c>
    </row>
    <row r="32" spans="1:6" ht="25.5" customHeight="1" x14ac:dyDescent="0.25">
      <c r="A32" s="40"/>
      <c r="B32" s="44"/>
      <c r="C32" s="36">
        <v>0.5625</v>
      </c>
      <c r="D32" s="31" t="s">
        <v>132</v>
      </c>
      <c r="E32" s="31" t="s">
        <v>131</v>
      </c>
      <c r="F32" s="31" t="s">
        <v>131</v>
      </c>
    </row>
    <row r="33" spans="1:6" ht="25.5" customHeight="1" x14ac:dyDescent="0.25">
      <c r="A33" s="40"/>
      <c r="B33" s="44"/>
      <c r="C33" s="36" t="s">
        <v>164</v>
      </c>
      <c r="D33" s="31" t="s">
        <v>81</v>
      </c>
      <c r="E33" s="31" t="s">
        <v>76</v>
      </c>
      <c r="F33" s="31" t="s">
        <v>76</v>
      </c>
    </row>
    <row r="34" spans="1:6" ht="25.5" customHeight="1" x14ac:dyDescent="0.25">
      <c r="A34" s="40"/>
      <c r="B34" s="44"/>
      <c r="C34" s="36" t="s">
        <v>37</v>
      </c>
      <c r="D34" s="31" t="s">
        <v>84</v>
      </c>
      <c r="E34" s="31" t="s">
        <v>48</v>
      </c>
      <c r="F34" s="31" t="s">
        <v>48</v>
      </c>
    </row>
    <row r="35" spans="1:6" ht="25.5" customHeight="1" x14ac:dyDescent="0.25">
      <c r="A35" s="40"/>
      <c r="B35" s="44"/>
      <c r="C35" s="36" t="s">
        <v>164</v>
      </c>
      <c r="D35" s="31" t="s">
        <v>195</v>
      </c>
      <c r="E35" s="31" t="s">
        <v>76</v>
      </c>
      <c r="F35" s="31" t="s">
        <v>76</v>
      </c>
    </row>
    <row r="36" spans="1:6" ht="25.5" customHeight="1" x14ac:dyDescent="0.25">
      <c r="A36" s="42">
        <v>4</v>
      </c>
      <c r="B36" s="35" t="s">
        <v>43</v>
      </c>
      <c r="C36" s="36">
        <v>0.39583333333333331</v>
      </c>
      <c r="D36" s="31" t="s">
        <v>196</v>
      </c>
      <c r="E36" s="31" t="s">
        <v>112</v>
      </c>
      <c r="F36" s="31" t="s">
        <v>42</v>
      </c>
    </row>
    <row r="37" spans="1:6" ht="25.5" customHeight="1" x14ac:dyDescent="0.25">
      <c r="A37" s="40"/>
      <c r="B37" s="44"/>
      <c r="C37" s="36">
        <v>0.41666666666666669</v>
      </c>
      <c r="D37" s="31" t="s">
        <v>209</v>
      </c>
      <c r="E37" s="31" t="s">
        <v>85</v>
      </c>
      <c r="F37" s="31" t="s">
        <v>48</v>
      </c>
    </row>
    <row r="38" spans="1:6" ht="25.5" customHeight="1" x14ac:dyDescent="0.25">
      <c r="A38" s="40"/>
      <c r="B38" s="44"/>
      <c r="C38" s="36">
        <v>0.41666666666666669</v>
      </c>
      <c r="D38" s="31" t="s">
        <v>126</v>
      </c>
      <c r="E38" s="31" t="s">
        <v>127</v>
      </c>
      <c r="F38" s="31" t="s">
        <v>127</v>
      </c>
    </row>
    <row r="39" spans="1:6" ht="25.5" customHeight="1" x14ac:dyDescent="0.25">
      <c r="A39" s="40"/>
      <c r="B39" s="44"/>
      <c r="C39" s="47">
        <v>0.54166666666666663</v>
      </c>
      <c r="D39" s="53" t="s">
        <v>254</v>
      </c>
      <c r="E39" s="48" t="s">
        <v>255</v>
      </c>
      <c r="F39" s="48" t="s">
        <v>256</v>
      </c>
    </row>
    <row r="40" spans="1:6" ht="25.5" customHeight="1" x14ac:dyDescent="0.25">
      <c r="A40" s="40"/>
      <c r="B40" s="44"/>
      <c r="C40" s="36">
        <v>0.54166666666666663</v>
      </c>
      <c r="D40" s="31" t="s">
        <v>197</v>
      </c>
      <c r="E40" s="31" t="s">
        <v>48</v>
      </c>
      <c r="F40" s="31" t="s">
        <v>48</v>
      </c>
    </row>
    <row r="41" spans="1:6" ht="25.5" customHeight="1" x14ac:dyDescent="0.25">
      <c r="A41" s="41"/>
      <c r="B41" s="44"/>
      <c r="C41" s="36">
        <v>0.54166666666666663</v>
      </c>
      <c r="D41" s="31" t="s">
        <v>113</v>
      </c>
      <c r="E41" s="31" t="s">
        <v>110</v>
      </c>
      <c r="F41" s="31" t="s">
        <v>42</v>
      </c>
    </row>
    <row r="42" spans="1:6" ht="25.5" customHeight="1" x14ac:dyDescent="0.25">
      <c r="A42" s="40"/>
      <c r="B42" s="44"/>
      <c r="C42" s="36">
        <v>0.5625</v>
      </c>
      <c r="D42" s="31" t="s">
        <v>166</v>
      </c>
      <c r="E42" s="31" t="s">
        <v>79</v>
      </c>
      <c r="F42" s="31" t="s">
        <v>76</v>
      </c>
    </row>
    <row r="43" spans="1:6" ht="25.5" customHeight="1" x14ac:dyDescent="0.25">
      <c r="A43" s="39">
        <v>5</v>
      </c>
      <c r="B43" s="35" t="s">
        <v>46</v>
      </c>
      <c r="C43" s="47">
        <v>0.41666666666666669</v>
      </c>
      <c r="D43" s="33" t="s">
        <v>225</v>
      </c>
      <c r="E43" s="48" t="s">
        <v>226</v>
      </c>
      <c r="F43" s="48" t="s">
        <v>227</v>
      </c>
    </row>
    <row r="44" spans="1:6" ht="25.5" customHeight="1" x14ac:dyDescent="0.25">
      <c r="A44" s="40"/>
      <c r="B44" s="44"/>
      <c r="C44" s="47">
        <v>0.45833333333333331</v>
      </c>
      <c r="D44" s="33" t="s">
        <v>241</v>
      </c>
      <c r="E44" s="48" t="s">
        <v>242</v>
      </c>
      <c r="F44" s="48" t="s">
        <v>243</v>
      </c>
    </row>
    <row r="45" spans="1:6" ht="25.5" customHeight="1" x14ac:dyDescent="0.25">
      <c r="A45" s="40"/>
      <c r="B45" s="44"/>
      <c r="C45" s="36">
        <v>0.45833333333333331</v>
      </c>
      <c r="D45" s="31" t="s">
        <v>86</v>
      </c>
      <c r="E45" s="31" t="s">
        <v>47</v>
      </c>
      <c r="F45" s="31" t="s">
        <v>47</v>
      </c>
    </row>
    <row r="46" spans="1:6" ht="25.5" customHeight="1" x14ac:dyDescent="0.25">
      <c r="A46" s="40"/>
      <c r="B46" s="44"/>
      <c r="C46" s="51">
        <v>0.47916666666666669</v>
      </c>
      <c r="D46" s="32" t="s">
        <v>248</v>
      </c>
      <c r="E46" s="48" t="s">
        <v>249</v>
      </c>
      <c r="F46" s="48" t="s">
        <v>250</v>
      </c>
    </row>
    <row r="47" spans="1:6" ht="25.5" customHeight="1" x14ac:dyDescent="0.25">
      <c r="A47" s="40"/>
      <c r="B47" s="44"/>
      <c r="C47" s="36">
        <v>0.5625</v>
      </c>
      <c r="D47" s="31" t="s">
        <v>96</v>
      </c>
      <c r="E47" s="31" t="s">
        <v>97</v>
      </c>
      <c r="F47" s="31" t="s">
        <v>38</v>
      </c>
    </row>
    <row r="48" spans="1:6" ht="25.5" customHeight="1" x14ac:dyDescent="0.25">
      <c r="A48" s="40"/>
      <c r="B48" s="44"/>
      <c r="C48" s="47">
        <v>0.58333333333333337</v>
      </c>
      <c r="D48" s="50" t="s">
        <v>228</v>
      </c>
      <c r="E48" s="48" t="s">
        <v>229</v>
      </c>
      <c r="F48" s="48" t="s">
        <v>230</v>
      </c>
    </row>
    <row r="49" spans="1:6" ht="25.5" customHeight="1" x14ac:dyDescent="0.25">
      <c r="A49" s="39">
        <v>6</v>
      </c>
      <c r="B49" s="35" t="s">
        <v>36</v>
      </c>
      <c r="C49" s="36">
        <v>0.54166666666666663</v>
      </c>
      <c r="D49" s="31" t="s">
        <v>54</v>
      </c>
      <c r="E49" s="31" t="s">
        <v>55</v>
      </c>
      <c r="F49" s="31" t="s">
        <v>56</v>
      </c>
    </row>
    <row r="50" spans="1:6" ht="25.5" customHeight="1" x14ac:dyDescent="0.25">
      <c r="A50" s="40"/>
      <c r="B50" s="44"/>
      <c r="C50" s="36" t="s">
        <v>37</v>
      </c>
      <c r="D50" s="31" t="s">
        <v>150</v>
      </c>
      <c r="E50" s="31" t="s">
        <v>151</v>
      </c>
      <c r="F50" s="31" t="s">
        <v>72</v>
      </c>
    </row>
    <row r="51" spans="1:6" ht="25.5" customHeight="1" x14ac:dyDescent="0.25">
      <c r="A51" s="42">
        <v>7</v>
      </c>
      <c r="B51" s="35" t="s">
        <v>44</v>
      </c>
      <c r="C51" s="36">
        <v>0.41666666666666669</v>
      </c>
      <c r="D51" s="31" t="s">
        <v>114</v>
      </c>
      <c r="E51" s="31" t="s">
        <v>110</v>
      </c>
      <c r="F51" s="31" t="s">
        <v>42</v>
      </c>
    </row>
    <row r="52" spans="1:6" ht="25.5" customHeight="1" x14ac:dyDescent="0.25">
      <c r="A52" s="41"/>
      <c r="B52" s="44"/>
      <c r="C52" s="51">
        <v>0.47916666666666669</v>
      </c>
      <c r="D52" s="33" t="s">
        <v>262</v>
      </c>
      <c r="E52" s="48" t="s">
        <v>261</v>
      </c>
      <c r="F52" s="48" t="s">
        <v>82</v>
      </c>
    </row>
    <row r="53" spans="1:6" ht="25.5" customHeight="1" x14ac:dyDescent="0.25">
      <c r="A53" s="41"/>
      <c r="B53" s="44"/>
      <c r="C53" s="36">
        <v>0.54166666666666663</v>
      </c>
      <c r="D53" s="31" t="s">
        <v>54</v>
      </c>
      <c r="E53" s="31" t="s">
        <v>56</v>
      </c>
      <c r="F53" s="31" t="s">
        <v>56</v>
      </c>
    </row>
    <row r="54" spans="1:6" ht="25.5" customHeight="1" x14ac:dyDescent="0.25">
      <c r="A54" s="41"/>
      <c r="B54" s="44"/>
      <c r="C54" s="47">
        <v>0.56597222222222221</v>
      </c>
      <c r="D54" s="32" t="s">
        <v>257</v>
      </c>
      <c r="E54" s="48" t="s">
        <v>258</v>
      </c>
      <c r="F54" s="48" t="s">
        <v>259</v>
      </c>
    </row>
    <row r="55" spans="1:6" ht="25.5" customHeight="1" x14ac:dyDescent="0.25">
      <c r="A55" s="40"/>
      <c r="B55" s="44"/>
      <c r="C55" s="47" t="s">
        <v>37</v>
      </c>
      <c r="D55" s="48" t="s">
        <v>263</v>
      </c>
      <c r="E55" s="48" t="s">
        <v>264</v>
      </c>
      <c r="F55" s="48" t="s">
        <v>265</v>
      </c>
    </row>
    <row r="56" spans="1:6" ht="25.5" customHeight="1" x14ac:dyDescent="0.25">
      <c r="A56" s="39">
        <v>8</v>
      </c>
      <c r="B56" s="35" t="s">
        <v>58</v>
      </c>
      <c r="C56" s="36">
        <v>0.54166666666666696</v>
      </c>
      <c r="D56" s="31" t="s">
        <v>62</v>
      </c>
      <c r="E56" s="31" t="s">
        <v>56</v>
      </c>
      <c r="F56" s="31" t="s">
        <v>56</v>
      </c>
    </row>
    <row r="57" spans="1:6" ht="25.5" customHeight="1" x14ac:dyDescent="0.25">
      <c r="A57" s="39">
        <v>9</v>
      </c>
      <c r="B57" s="35" t="s">
        <v>34</v>
      </c>
      <c r="C57" s="36">
        <v>0.45833333333333331</v>
      </c>
      <c r="D57" s="31" t="s">
        <v>49</v>
      </c>
      <c r="E57" s="31" t="s">
        <v>47</v>
      </c>
      <c r="F57" s="31" t="s">
        <v>47</v>
      </c>
    </row>
    <row r="58" spans="1:6" ht="25.5" customHeight="1" x14ac:dyDescent="0.25">
      <c r="A58" s="40"/>
      <c r="B58" s="44"/>
      <c r="C58" s="47">
        <v>0.57638888888888884</v>
      </c>
      <c r="D58" s="48" t="s">
        <v>266</v>
      </c>
      <c r="E58" s="48" t="s">
        <v>267</v>
      </c>
      <c r="F58" s="48" t="s">
        <v>268</v>
      </c>
    </row>
    <row r="59" spans="1:6" ht="25.5" customHeight="1" x14ac:dyDescent="0.25">
      <c r="A59" s="40"/>
      <c r="B59" s="44"/>
      <c r="C59" s="47">
        <v>0.58333333333333337</v>
      </c>
      <c r="D59" s="48" t="s">
        <v>272</v>
      </c>
      <c r="E59" s="48" t="s">
        <v>270</v>
      </c>
      <c r="F59" s="48" t="s">
        <v>273</v>
      </c>
    </row>
    <row r="60" spans="1:6" ht="25.5" customHeight="1" x14ac:dyDescent="0.25">
      <c r="A60" s="40"/>
      <c r="B60" s="44"/>
      <c r="C60" s="47">
        <v>0.625</v>
      </c>
      <c r="D60" s="50" t="s">
        <v>269</v>
      </c>
      <c r="E60" s="48" t="s">
        <v>270</v>
      </c>
      <c r="F60" s="50" t="s">
        <v>271</v>
      </c>
    </row>
    <row r="61" spans="1:6" ht="25.5" customHeight="1" x14ac:dyDescent="0.25">
      <c r="A61" s="38"/>
      <c r="B61" s="34"/>
      <c r="C61" s="47">
        <v>0.6875</v>
      </c>
      <c r="D61" s="32" t="s">
        <v>260</v>
      </c>
      <c r="E61" s="48" t="s">
        <v>261</v>
      </c>
      <c r="F61" s="48" t="s">
        <v>233</v>
      </c>
    </row>
    <row r="62" spans="1:6" ht="25.5" customHeight="1" x14ac:dyDescent="0.25">
      <c r="A62" s="39">
        <v>10</v>
      </c>
      <c r="B62" s="35" t="s">
        <v>31</v>
      </c>
      <c r="C62" s="36">
        <v>0.41666666666666669</v>
      </c>
      <c r="D62" s="31" t="s">
        <v>51</v>
      </c>
      <c r="E62" s="31" t="s">
        <v>48</v>
      </c>
      <c r="F62" s="31" t="s">
        <v>48</v>
      </c>
    </row>
    <row r="63" spans="1:6" ht="25.5" customHeight="1" x14ac:dyDescent="0.25">
      <c r="A63" s="41"/>
      <c r="B63" s="44"/>
      <c r="C63" s="36">
        <v>0.41666666666666669</v>
      </c>
      <c r="D63" s="31" t="s">
        <v>115</v>
      </c>
      <c r="E63" s="31" t="s">
        <v>110</v>
      </c>
      <c r="F63" s="31" t="s">
        <v>42</v>
      </c>
    </row>
    <row r="64" spans="1:6" ht="25.5" customHeight="1" x14ac:dyDescent="0.25">
      <c r="A64" s="40"/>
      <c r="B64" s="44"/>
      <c r="C64" s="36">
        <v>0.45833333333333331</v>
      </c>
      <c r="D64" s="31" t="s">
        <v>160</v>
      </c>
      <c r="E64" s="31" t="s">
        <v>161</v>
      </c>
      <c r="F64" s="31" t="s">
        <v>74</v>
      </c>
    </row>
    <row r="65" spans="1:6" ht="25.5" customHeight="1" x14ac:dyDescent="0.25">
      <c r="A65" s="40"/>
      <c r="B65" s="44"/>
      <c r="C65" s="36">
        <v>0.45833333333333331</v>
      </c>
      <c r="D65" s="31" t="s">
        <v>88</v>
      </c>
      <c r="E65" s="31" t="s">
        <v>32</v>
      </c>
      <c r="F65" s="31" t="s">
        <v>32</v>
      </c>
    </row>
    <row r="66" spans="1:6" ht="25.5" customHeight="1" x14ac:dyDescent="0.25">
      <c r="A66" s="40"/>
      <c r="B66" s="44"/>
      <c r="C66" s="36">
        <v>0.58333333333333337</v>
      </c>
      <c r="D66" s="31" t="s">
        <v>50</v>
      </c>
      <c r="E66" s="31" t="s">
        <v>47</v>
      </c>
      <c r="F66" s="31" t="s">
        <v>47</v>
      </c>
    </row>
    <row r="67" spans="1:6" ht="25.5" customHeight="1" x14ac:dyDescent="0.25">
      <c r="A67" s="40"/>
      <c r="B67" s="44"/>
      <c r="C67" s="36">
        <v>0.58333333333333337</v>
      </c>
      <c r="D67" s="31" t="s">
        <v>133</v>
      </c>
      <c r="E67" s="31" t="s">
        <v>131</v>
      </c>
      <c r="F67" s="31" t="s">
        <v>131</v>
      </c>
    </row>
    <row r="68" spans="1:6" ht="25.5" customHeight="1" x14ac:dyDescent="0.25">
      <c r="A68" s="40"/>
      <c r="B68" s="44"/>
      <c r="C68" s="36">
        <v>0.58333333333333337</v>
      </c>
      <c r="D68" s="31" t="s">
        <v>152</v>
      </c>
      <c r="E68" s="31" t="s">
        <v>153</v>
      </c>
      <c r="F68" s="31" t="s">
        <v>72</v>
      </c>
    </row>
    <row r="69" spans="1:6" ht="25.5" customHeight="1" x14ac:dyDescent="0.25">
      <c r="A69" s="40"/>
      <c r="B69" s="44"/>
      <c r="C69" s="36" t="s">
        <v>37</v>
      </c>
      <c r="D69" s="31" t="s">
        <v>222</v>
      </c>
      <c r="E69" s="31" t="s">
        <v>218</v>
      </c>
      <c r="F69" s="31" t="s">
        <v>219</v>
      </c>
    </row>
    <row r="70" spans="1:6" ht="25.5" customHeight="1" x14ac:dyDescent="0.25">
      <c r="A70" s="42">
        <v>11</v>
      </c>
      <c r="B70" s="35" t="s">
        <v>43</v>
      </c>
      <c r="C70" s="36">
        <v>0.39583333333333331</v>
      </c>
      <c r="D70" s="31" t="s">
        <v>210</v>
      </c>
      <c r="E70" s="31" t="s">
        <v>116</v>
      </c>
      <c r="F70" s="31" t="s">
        <v>42</v>
      </c>
    </row>
    <row r="71" spans="1:6" ht="25.5" customHeight="1" x14ac:dyDescent="0.25">
      <c r="A71" s="40"/>
      <c r="B71" s="44"/>
      <c r="C71" s="36">
        <v>0.41666666666666669</v>
      </c>
      <c r="D71" s="31" t="s">
        <v>128</v>
      </c>
      <c r="E71" s="31" t="s">
        <v>127</v>
      </c>
      <c r="F71" s="31" t="s">
        <v>127</v>
      </c>
    </row>
    <row r="72" spans="1:6" ht="25.5" customHeight="1" x14ac:dyDescent="0.25">
      <c r="A72" s="41"/>
      <c r="B72" s="44"/>
      <c r="C72" s="36">
        <v>0.5625</v>
      </c>
      <c r="D72" s="31" t="s">
        <v>198</v>
      </c>
      <c r="E72" s="31" t="s">
        <v>117</v>
      </c>
      <c r="F72" s="31" t="s">
        <v>42</v>
      </c>
    </row>
    <row r="73" spans="1:6" ht="25.5" customHeight="1" x14ac:dyDescent="0.25">
      <c r="A73" s="40"/>
      <c r="B73" s="44"/>
      <c r="C73" s="36">
        <v>0.5625</v>
      </c>
      <c r="D73" s="31" t="s">
        <v>188</v>
      </c>
      <c r="E73" s="31" t="s">
        <v>79</v>
      </c>
      <c r="F73" s="31" t="s">
        <v>76</v>
      </c>
    </row>
    <row r="74" spans="1:6" ht="25.5" customHeight="1" x14ac:dyDescent="0.25">
      <c r="A74" s="40"/>
      <c r="B74" s="44"/>
      <c r="C74" s="36">
        <v>0.58333333333333337</v>
      </c>
      <c r="D74" s="31" t="s">
        <v>211</v>
      </c>
      <c r="E74" s="31" t="s">
        <v>48</v>
      </c>
      <c r="F74" s="31" t="s">
        <v>48</v>
      </c>
    </row>
    <row r="75" spans="1:6" ht="25.5" customHeight="1" x14ac:dyDescent="0.25">
      <c r="A75" s="42">
        <v>12</v>
      </c>
      <c r="B75" s="35" t="s">
        <v>35</v>
      </c>
      <c r="C75" s="36">
        <v>0.41666666666666669</v>
      </c>
      <c r="D75" s="31" t="s">
        <v>118</v>
      </c>
      <c r="E75" s="31" t="s">
        <v>110</v>
      </c>
      <c r="F75" s="31" t="s">
        <v>42</v>
      </c>
    </row>
    <row r="76" spans="1:6" ht="25.5" customHeight="1" x14ac:dyDescent="0.25">
      <c r="A76" s="39">
        <v>13</v>
      </c>
      <c r="B76" s="35" t="s">
        <v>98</v>
      </c>
      <c r="C76" s="47">
        <v>0.58333333333333337</v>
      </c>
      <c r="D76" s="48" t="s">
        <v>215</v>
      </c>
      <c r="E76" s="48" t="s">
        <v>216</v>
      </c>
      <c r="F76" s="48" t="s">
        <v>217</v>
      </c>
    </row>
    <row r="77" spans="1:6" ht="25.5" customHeight="1" x14ac:dyDescent="0.25">
      <c r="A77" s="38"/>
      <c r="B77" s="34"/>
      <c r="C77" s="36" t="s">
        <v>37</v>
      </c>
      <c r="D77" s="31" t="s">
        <v>99</v>
      </c>
      <c r="E77" s="31" t="s">
        <v>52</v>
      </c>
      <c r="F77" s="31" t="s">
        <v>38</v>
      </c>
    </row>
    <row r="78" spans="1:6" ht="25.5" customHeight="1" x14ac:dyDescent="0.25">
      <c r="A78" s="39">
        <v>14</v>
      </c>
      <c r="B78" s="35" t="s">
        <v>57</v>
      </c>
      <c r="C78" s="36">
        <v>0.54166666666666696</v>
      </c>
      <c r="D78" s="31" t="s">
        <v>60</v>
      </c>
      <c r="E78" s="31" t="s">
        <v>56</v>
      </c>
      <c r="F78" s="31" t="s">
        <v>61</v>
      </c>
    </row>
    <row r="79" spans="1:6" ht="25.5" customHeight="1" x14ac:dyDescent="0.25">
      <c r="A79" s="40"/>
      <c r="B79" s="44"/>
      <c r="C79" s="36">
        <v>0.54166666666666696</v>
      </c>
      <c r="D79" s="31" t="s">
        <v>63</v>
      </c>
      <c r="E79" s="31" t="s">
        <v>55</v>
      </c>
      <c r="F79" s="31" t="s">
        <v>56</v>
      </c>
    </row>
    <row r="80" spans="1:6" ht="25.5" customHeight="1" x14ac:dyDescent="0.25">
      <c r="A80" s="40"/>
      <c r="B80" s="44"/>
      <c r="C80" s="36" t="s">
        <v>37</v>
      </c>
      <c r="D80" s="31" t="s">
        <v>154</v>
      </c>
      <c r="E80" s="31" t="s">
        <v>151</v>
      </c>
      <c r="F80" s="31" t="s">
        <v>72</v>
      </c>
    </row>
    <row r="81" spans="1:6" ht="25.5" customHeight="1" x14ac:dyDescent="0.25">
      <c r="A81" s="39">
        <v>15</v>
      </c>
      <c r="B81" s="35" t="s">
        <v>58</v>
      </c>
      <c r="C81" s="36">
        <v>0.54166666666666663</v>
      </c>
      <c r="D81" s="31" t="s">
        <v>68</v>
      </c>
      <c r="E81" s="31" t="s">
        <v>56</v>
      </c>
      <c r="F81" s="31" t="s">
        <v>56</v>
      </c>
    </row>
    <row r="82" spans="1:6" ht="25.5" customHeight="1" x14ac:dyDescent="0.25">
      <c r="A82" s="40"/>
      <c r="B82" s="45"/>
      <c r="C82" s="36">
        <v>0.54166666666666663</v>
      </c>
      <c r="D82" s="31" t="s">
        <v>69</v>
      </c>
      <c r="E82" s="31" t="s">
        <v>70</v>
      </c>
      <c r="F82" s="31" t="s">
        <v>56</v>
      </c>
    </row>
    <row r="83" spans="1:6" ht="25.5" customHeight="1" x14ac:dyDescent="0.25">
      <c r="A83" s="40"/>
      <c r="B83" s="45"/>
      <c r="C83" s="36">
        <v>0.54166666666666663</v>
      </c>
      <c r="D83" s="31" t="s">
        <v>137</v>
      </c>
      <c r="E83" s="31" t="s">
        <v>70</v>
      </c>
      <c r="F83" s="31" t="s">
        <v>56</v>
      </c>
    </row>
    <row r="84" spans="1:6" ht="25.5" customHeight="1" x14ac:dyDescent="0.25">
      <c r="A84" s="39">
        <v>16</v>
      </c>
      <c r="B84" s="35" t="s">
        <v>34</v>
      </c>
      <c r="C84" s="36">
        <v>0.54166666666666663</v>
      </c>
      <c r="D84" s="31" t="s">
        <v>59</v>
      </c>
      <c r="E84" s="31" t="s">
        <v>70</v>
      </c>
      <c r="F84" s="31" t="s">
        <v>56</v>
      </c>
    </row>
    <row r="85" spans="1:6" ht="25.5" customHeight="1" x14ac:dyDescent="0.25">
      <c r="A85" s="40"/>
      <c r="B85" s="44"/>
      <c r="C85" s="36">
        <v>0.79166666666666663</v>
      </c>
      <c r="D85" s="31" t="s">
        <v>102</v>
      </c>
      <c r="E85" s="31" t="s">
        <v>40</v>
      </c>
      <c r="F85" s="31" t="s">
        <v>108</v>
      </c>
    </row>
    <row r="86" spans="1:6" ht="25.5" customHeight="1" x14ac:dyDescent="0.25">
      <c r="A86" s="42">
        <v>17</v>
      </c>
      <c r="B86" s="35" t="s">
        <v>33</v>
      </c>
      <c r="C86" s="36">
        <v>0.41666666666666669</v>
      </c>
      <c r="D86" s="31" t="s">
        <v>119</v>
      </c>
      <c r="E86" s="31" t="s">
        <v>110</v>
      </c>
      <c r="F86" s="31" t="s">
        <v>42</v>
      </c>
    </row>
    <row r="87" spans="1:6" ht="25.5" customHeight="1" x14ac:dyDescent="0.25">
      <c r="A87" s="40"/>
      <c r="B87" s="44"/>
      <c r="C87" s="36">
        <v>0.5625</v>
      </c>
      <c r="D87" s="31" t="s">
        <v>199</v>
      </c>
      <c r="E87" s="31" t="s">
        <v>32</v>
      </c>
      <c r="F87" s="31" t="s">
        <v>32</v>
      </c>
    </row>
    <row r="88" spans="1:6" ht="25.5" customHeight="1" x14ac:dyDescent="0.25">
      <c r="A88" s="40"/>
      <c r="B88" s="44"/>
      <c r="C88" s="36">
        <v>0.58333333333333337</v>
      </c>
      <c r="D88" s="31" t="s">
        <v>87</v>
      </c>
      <c r="E88" s="31" t="s">
        <v>47</v>
      </c>
      <c r="F88" s="31" t="s">
        <v>47</v>
      </c>
    </row>
    <row r="89" spans="1:6" ht="25.5" customHeight="1" x14ac:dyDescent="0.25">
      <c r="A89" s="40"/>
      <c r="B89" s="44"/>
      <c r="C89" s="36">
        <v>0.75</v>
      </c>
      <c r="D89" s="31" t="s">
        <v>93</v>
      </c>
      <c r="E89" s="31" t="s">
        <v>92</v>
      </c>
      <c r="F89" s="31" t="s">
        <v>92</v>
      </c>
    </row>
    <row r="90" spans="1:6" ht="25.5" customHeight="1" x14ac:dyDescent="0.25">
      <c r="A90" s="40"/>
      <c r="B90" s="44"/>
      <c r="C90" s="36" t="s">
        <v>37</v>
      </c>
      <c r="D90" s="31" t="s">
        <v>189</v>
      </c>
      <c r="E90" s="31" t="s">
        <v>151</v>
      </c>
      <c r="F90" s="31" t="s">
        <v>72</v>
      </c>
    </row>
    <row r="91" spans="1:6" ht="25.5" customHeight="1" x14ac:dyDescent="0.25">
      <c r="A91" s="39">
        <v>18</v>
      </c>
      <c r="B91" s="35" t="s">
        <v>0</v>
      </c>
      <c r="C91" s="36">
        <v>0.41666666666666669</v>
      </c>
      <c r="D91" s="31" t="s">
        <v>100</v>
      </c>
      <c r="E91" s="31" t="s">
        <v>97</v>
      </c>
      <c r="F91" s="31" t="s">
        <v>38</v>
      </c>
    </row>
    <row r="92" spans="1:6" ht="25.5" customHeight="1" x14ac:dyDescent="0.25">
      <c r="A92" s="40"/>
      <c r="B92" s="44"/>
      <c r="C92" s="36">
        <v>0.41666666666666669</v>
      </c>
      <c r="D92" s="31" t="s">
        <v>200</v>
      </c>
      <c r="E92" s="31" t="s">
        <v>155</v>
      </c>
      <c r="F92" s="31" t="s">
        <v>72</v>
      </c>
    </row>
    <row r="93" spans="1:6" ht="25.5" customHeight="1" x14ac:dyDescent="0.25">
      <c r="A93" s="40"/>
      <c r="B93" s="44"/>
      <c r="C93" s="36">
        <v>0.4375</v>
      </c>
      <c r="D93" s="31" t="s">
        <v>134</v>
      </c>
      <c r="E93" s="31" t="s">
        <v>135</v>
      </c>
      <c r="F93" s="31" t="s">
        <v>131</v>
      </c>
    </row>
    <row r="94" spans="1:6" ht="25.5" customHeight="1" x14ac:dyDescent="0.25">
      <c r="A94" s="40"/>
      <c r="B94" s="44"/>
      <c r="C94" s="36">
        <v>0.52083333333333337</v>
      </c>
      <c r="D94" s="31" t="s">
        <v>143</v>
      </c>
      <c r="E94" s="31" t="s">
        <v>39</v>
      </c>
      <c r="F94" s="31" t="s">
        <v>39</v>
      </c>
    </row>
    <row r="95" spans="1:6" ht="25.5" customHeight="1" x14ac:dyDescent="0.25">
      <c r="A95" s="40"/>
      <c r="B95" s="44"/>
      <c r="C95" s="36">
        <v>0.54166666666666663</v>
      </c>
      <c r="D95" s="31" t="s">
        <v>41</v>
      </c>
      <c r="E95" s="31" t="s">
        <v>103</v>
      </c>
      <c r="F95" s="31" t="s">
        <v>108</v>
      </c>
    </row>
    <row r="96" spans="1:6" ht="25.5" customHeight="1" x14ac:dyDescent="0.25">
      <c r="A96" s="40"/>
      <c r="B96" s="44"/>
      <c r="C96" s="36">
        <v>0.58333333333333337</v>
      </c>
      <c r="D96" s="31" t="s">
        <v>206</v>
      </c>
      <c r="E96" s="31" t="s">
        <v>155</v>
      </c>
      <c r="F96" s="31" t="s">
        <v>72</v>
      </c>
    </row>
    <row r="97" spans="1:6" ht="25.5" customHeight="1" x14ac:dyDescent="0.25">
      <c r="A97" s="39">
        <v>20</v>
      </c>
      <c r="B97" s="35" t="s">
        <v>36</v>
      </c>
      <c r="C97" s="36">
        <v>0.54166666666666663</v>
      </c>
      <c r="D97" s="31" t="s">
        <v>138</v>
      </c>
      <c r="E97" s="31" t="s">
        <v>55</v>
      </c>
      <c r="F97" s="31" t="s">
        <v>56</v>
      </c>
    </row>
    <row r="98" spans="1:6" ht="25.5" customHeight="1" x14ac:dyDescent="0.25">
      <c r="A98" s="40"/>
      <c r="B98" s="44"/>
      <c r="C98" s="36" t="s">
        <v>37</v>
      </c>
      <c r="D98" s="31" t="s">
        <v>220</v>
      </c>
      <c r="E98" s="31" t="s">
        <v>221</v>
      </c>
      <c r="F98" s="31" t="s">
        <v>219</v>
      </c>
    </row>
    <row r="99" spans="1:6" ht="25.5" customHeight="1" x14ac:dyDescent="0.25">
      <c r="A99" s="40"/>
      <c r="B99" s="44"/>
      <c r="C99" s="36" t="s">
        <v>37</v>
      </c>
      <c r="D99" s="31" t="s">
        <v>156</v>
      </c>
      <c r="E99" s="31" t="s">
        <v>151</v>
      </c>
      <c r="F99" s="31" t="s">
        <v>72</v>
      </c>
    </row>
    <row r="100" spans="1:6" ht="25.5" customHeight="1" x14ac:dyDescent="0.25">
      <c r="A100" s="40"/>
      <c r="B100" s="44"/>
      <c r="C100" s="36" t="s">
        <v>37</v>
      </c>
      <c r="D100" s="31" t="s">
        <v>157</v>
      </c>
      <c r="E100" s="31" t="s">
        <v>151</v>
      </c>
      <c r="F100" s="31" t="s">
        <v>72</v>
      </c>
    </row>
    <row r="101" spans="1:6" ht="25.5" customHeight="1" x14ac:dyDescent="0.25">
      <c r="A101" s="40"/>
      <c r="B101" s="44"/>
      <c r="C101" s="36" t="s">
        <v>37</v>
      </c>
      <c r="D101" s="31" t="s">
        <v>94</v>
      </c>
      <c r="E101" s="31" t="s">
        <v>95</v>
      </c>
      <c r="F101" s="31" t="s">
        <v>92</v>
      </c>
    </row>
    <row r="102" spans="1:6" ht="25.5" customHeight="1" x14ac:dyDescent="0.25">
      <c r="A102" s="39">
        <v>21</v>
      </c>
      <c r="B102" s="35" t="s">
        <v>57</v>
      </c>
      <c r="C102" s="36">
        <v>0.54166666666666663</v>
      </c>
      <c r="D102" s="31" t="s">
        <v>66</v>
      </c>
      <c r="E102" s="31" t="s">
        <v>64</v>
      </c>
      <c r="F102" s="31" t="s">
        <v>56</v>
      </c>
    </row>
    <row r="103" spans="1:6" ht="25.5" customHeight="1" x14ac:dyDescent="0.25">
      <c r="A103" s="40"/>
      <c r="B103" s="45"/>
      <c r="C103" s="36">
        <v>0.54166666666666663</v>
      </c>
      <c r="D103" s="31" t="s">
        <v>139</v>
      </c>
      <c r="E103" s="31" t="s">
        <v>64</v>
      </c>
      <c r="F103" s="31" t="s">
        <v>56</v>
      </c>
    </row>
    <row r="104" spans="1:6" ht="25.5" customHeight="1" x14ac:dyDescent="0.25">
      <c r="A104" s="40"/>
      <c r="B104" s="45"/>
      <c r="C104" s="36">
        <v>0.54166666666666696</v>
      </c>
      <c r="D104" s="31" t="s">
        <v>65</v>
      </c>
      <c r="E104" s="31" t="s">
        <v>56</v>
      </c>
      <c r="F104" s="31" t="s">
        <v>56</v>
      </c>
    </row>
    <row r="105" spans="1:6" ht="25.5" customHeight="1" x14ac:dyDescent="0.25">
      <c r="A105" s="39">
        <v>22</v>
      </c>
      <c r="B105" s="35" t="s">
        <v>71</v>
      </c>
      <c r="C105" s="36">
        <v>0.41666666666666669</v>
      </c>
      <c r="D105" s="31" t="s">
        <v>147</v>
      </c>
      <c r="E105" s="31" t="s">
        <v>83</v>
      </c>
      <c r="F105" s="31" t="s">
        <v>83</v>
      </c>
    </row>
    <row r="106" spans="1:6" ht="25.5" customHeight="1" x14ac:dyDescent="0.25">
      <c r="A106" s="40"/>
      <c r="B106" s="44"/>
      <c r="C106" s="36">
        <v>0.54166666666666663</v>
      </c>
      <c r="D106" s="31" t="s">
        <v>66</v>
      </c>
      <c r="E106" s="31" t="s">
        <v>56</v>
      </c>
      <c r="F106" s="31" t="s">
        <v>56</v>
      </c>
    </row>
    <row r="107" spans="1:6" ht="25.5" customHeight="1" x14ac:dyDescent="0.25">
      <c r="A107" s="40"/>
      <c r="B107" s="44"/>
      <c r="C107" s="36">
        <v>0.54166666666666663</v>
      </c>
      <c r="D107" s="31" t="s">
        <v>62</v>
      </c>
      <c r="E107" s="31" t="s">
        <v>67</v>
      </c>
      <c r="F107" s="31" t="s">
        <v>56</v>
      </c>
    </row>
    <row r="108" spans="1:6" ht="25.5" customHeight="1" x14ac:dyDescent="0.25">
      <c r="A108" s="40"/>
      <c r="B108" s="44"/>
      <c r="C108" s="36">
        <v>0.67361111111111116</v>
      </c>
      <c r="D108" s="31" t="s">
        <v>104</v>
      </c>
      <c r="E108" s="31" t="s">
        <v>105</v>
      </c>
      <c r="F108" s="31" t="s">
        <v>108</v>
      </c>
    </row>
    <row r="109" spans="1:6" ht="25.5" customHeight="1" x14ac:dyDescent="0.25">
      <c r="A109" s="39">
        <v>23</v>
      </c>
      <c r="B109" s="35" t="s">
        <v>34</v>
      </c>
      <c r="C109" s="36">
        <v>0.41666666666666669</v>
      </c>
      <c r="D109" s="31" t="s">
        <v>212</v>
      </c>
      <c r="E109" s="31" t="s">
        <v>48</v>
      </c>
      <c r="F109" s="31" t="s">
        <v>48</v>
      </c>
    </row>
    <row r="110" spans="1:6" ht="25.5" customHeight="1" x14ac:dyDescent="0.25">
      <c r="A110" s="40"/>
      <c r="B110" s="44"/>
      <c r="C110" s="36">
        <v>0.4375</v>
      </c>
      <c r="D110" s="31" t="s">
        <v>101</v>
      </c>
      <c r="E110" s="31" t="s">
        <v>97</v>
      </c>
      <c r="F110" s="31" t="s">
        <v>38</v>
      </c>
    </row>
    <row r="111" spans="1:6" ht="25.5" customHeight="1" x14ac:dyDescent="0.25">
      <c r="A111" s="39">
        <v>24</v>
      </c>
      <c r="B111" s="35" t="s">
        <v>31</v>
      </c>
      <c r="C111" s="36">
        <v>0.27083333333333331</v>
      </c>
      <c r="D111" s="31" t="s">
        <v>201</v>
      </c>
      <c r="E111" s="31" t="s">
        <v>145</v>
      </c>
      <c r="F111" s="31" t="s">
        <v>145</v>
      </c>
    </row>
    <row r="112" spans="1:6" ht="25.5" customHeight="1" x14ac:dyDescent="0.25">
      <c r="A112" s="41"/>
      <c r="B112" s="44"/>
      <c r="C112" s="36">
        <v>0.41666666666666669</v>
      </c>
      <c r="D112" s="31" t="s">
        <v>202</v>
      </c>
      <c r="E112" s="31" t="s">
        <v>120</v>
      </c>
      <c r="F112" s="31" t="s">
        <v>42</v>
      </c>
    </row>
    <row r="113" spans="1:6" ht="25.5" customHeight="1" x14ac:dyDescent="0.25">
      <c r="A113" s="40"/>
      <c r="B113" s="44"/>
      <c r="C113" s="36">
        <v>0.4375</v>
      </c>
      <c r="D113" s="31" t="s">
        <v>136</v>
      </c>
      <c r="E113" s="31" t="s">
        <v>131</v>
      </c>
      <c r="F113" s="31" t="s">
        <v>131</v>
      </c>
    </row>
    <row r="114" spans="1:6" ht="25.5" customHeight="1" x14ac:dyDescent="0.25">
      <c r="A114" s="40"/>
      <c r="B114" s="44"/>
      <c r="C114" s="36">
        <v>0.47916666666666669</v>
      </c>
      <c r="D114" s="31" t="s">
        <v>167</v>
      </c>
      <c r="E114" s="31" t="s">
        <v>79</v>
      </c>
      <c r="F114" s="31" t="s">
        <v>76</v>
      </c>
    </row>
    <row r="115" spans="1:6" ht="25.5" customHeight="1" x14ac:dyDescent="0.25">
      <c r="A115" s="40"/>
      <c r="B115" s="44"/>
      <c r="C115" s="36">
        <v>0.50694444444444442</v>
      </c>
      <c r="D115" s="31" t="s">
        <v>106</v>
      </c>
      <c r="E115" s="31" t="s">
        <v>107</v>
      </c>
      <c r="F115" s="31" t="s">
        <v>108</v>
      </c>
    </row>
    <row r="116" spans="1:6" ht="25.5" customHeight="1" x14ac:dyDescent="0.25">
      <c r="A116" s="40"/>
      <c r="B116" s="44"/>
      <c r="C116" s="36">
        <v>0.52083333333333337</v>
      </c>
      <c r="D116" s="31" t="s">
        <v>162</v>
      </c>
      <c r="E116" s="31" t="s">
        <v>163</v>
      </c>
      <c r="F116" s="31" t="s">
        <v>74</v>
      </c>
    </row>
    <row r="117" spans="1:6" ht="25.5" customHeight="1" x14ac:dyDescent="0.25">
      <c r="A117" s="40"/>
      <c r="B117" s="44"/>
      <c r="C117" s="36">
        <v>0.5625</v>
      </c>
      <c r="D117" s="31" t="s">
        <v>89</v>
      </c>
      <c r="E117" s="31" t="s">
        <v>32</v>
      </c>
      <c r="F117" s="31" t="s">
        <v>32</v>
      </c>
    </row>
    <row r="118" spans="1:6" ht="25.5" customHeight="1" x14ac:dyDescent="0.25">
      <c r="A118" s="40"/>
      <c r="B118" s="44"/>
      <c r="C118" s="36">
        <v>0.5625</v>
      </c>
      <c r="D118" s="31" t="s">
        <v>168</v>
      </c>
      <c r="E118" s="31" t="s">
        <v>169</v>
      </c>
      <c r="F118" s="31" t="s">
        <v>76</v>
      </c>
    </row>
    <row r="119" spans="1:6" ht="25.5" customHeight="1" x14ac:dyDescent="0.25">
      <c r="A119" s="40"/>
      <c r="B119" s="44"/>
      <c r="C119" s="49" t="s">
        <v>37</v>
      </c>
      <c r="D119" s="31" t="s">
        <v>223</v>
      </c>
      <c r="E119" s="31" t="s">
        <v>224</v>
      </c>
      <c r="F119" s="31" t="s">
        <v>219</v>
      </c>
    </row>
    <row r="120" spans="1:6" ht="25.5" customHeight="1" x14ac:dyDescent="0.25">
      <c r="A120" s="42">
        <v>25</v>
      </c>
      <c r="B120" s="35" t="s">
        <v>43</v>
      </c>
      <c r="C120" s="36">
        <v>0.375</v>
      </c>
      <c r="D120" s="31" t="s">
        <v>203</v>
      </c>
      <c r="E120" s="31" t="s">
        <v>121</v>
      </c>
      <c r="F120" s="31" t="s">
        <v>42</v>
      </c>
    </row>
    <row r="121" spans="1:6" ht="25.5" customHeight="1" x14ac:dyDescent="0.25">
      <c r="A121" s="40"/>
      <c r="B121" s="44"/>
      <c r="C121" s="36">
        <v>0.375</v>
      </c>
      <c r="D121" s="31" t="s">
        <v>123</v>
      </c>
      <c r="E121" s="31" t="s">
        <v>124</v>
      </c>
      <c r="F121" s="31" t="s">
        <v>125</v>
      </c>
    </row>
    <row r="122" spans="1:6" ht="25.5" customHeight="1" x14ac:dyDescent="0.25">
      <c r="A122" s="40"/>
      <c r="B122" s="44"/>
      <c r="C122" s="47">
        <v>0.39583333333333331</v>
      </c>
      <c r="D122" s="32" t="s">
        <v>244</v>
      </c>
      <c r="E122" s="48" t="s">
        <v>245</v>
      </c>
      <c r="F122" s="48" t="s">
        <v>246</v>
      </c>
    </row>
    <row r="123" spans="1:6" ht="25.5" customHeight="1" x14ac:dyDescent="0.25">
      <c r="A123" s="40"/>
      <c r="B123" s="44"/>
      <c r="C123" s="47">
        <v>0.39583333333333331</v>
      </c>
      <c r="D123" s="32" t="s">
        <v>247</v>
      </c>
      <c r="E123" s="48" t="s">
        <v>245</v>
      </c>
      <c r="F123" s="48" t="s">
        <v>246</v>
      </c>
    </row>
    <row r="124" spans="1:6" ht="25.5" customHeight="1" x14ac:dyDescent="0.25">
      <c r="A124" s="41"/>
      <c r="B124" s="44"/>
      <c r="C124" s="36">
        <v>0.41666666666666669</v>
      </c>
      <c r="D124" s="31" t="s">
        <v>45</v>
      </c>
      <c r="E124" s="31" t="s">
        <v>110</v>
      </c>
      <c r="F124" s="31" t="s">
        <v>42</v>
      </c>
    </row>
    <row r="125" spans="1:6" ht="25.5" customHeight="1" x14ac:dyDescent="0.25">
      <c r="A125" s="40"/>
      <c r="B125" s="44"/>
      <c r="C125" s="36">
        <v>0.4375</v>
      </c>
      <c r="D125" s="31" t="s">
        <v>170</v>
      </c>
      <c r="E125" s="31" t="s">
        <v>171</v>
      </c>
      <c r="F125" s="31" t="s">
        <v>76</v>
      </c>
    </row>
    <row r="126" spans="1:6" ht="25.5" customHeight="1" x14ac:dyDescent="0.25">
      <c r="A126" s="43"/>
      <c r="B126" s="46"/>
      <c r="C126" s="37">
        <v>0.45833333333333331</v>
      </c>
      <c r="D126" s="32" t="s">
        <v>185</v>
      </c>
      <c r="E126" s="32" t="s">
        <v>183</v>
      </c>
      <c r="F126" s="33" t="s">
        <v>184</v>
      </c>
    </row>
    <row r="127" spans="1:6" ht="25.5" customHeight="1" x14ac:dyDescent="0.25">
      <c r="A127" s="40"/>
      <c r="B127" s="44"/>
      <c r="C127" s="36">
        <v>0.46875</v>
      </c>
      <c r="D127" s="31" t="s">
        <v>172</v>
      </c>
      <c r="E127" s="31" t="s">
        <v>78</v>
      </c>
      <c r="F127" s="31" t="s">
        <v>76</v>
      </c>
    </row>
    <row r="128" spans="1:6" ht="25.5" customHeight="1" x14ac:dyDescent="0.25">
      <c r="A128" s="40"/>
      <c r="B128" s="44"/>
      <c r="C128" s="36">
        <v>0.5625</v>
      </c>
      <c r="D128" s="31" t="s">
        <v>174</v>
      </c>
      <c r="E128" s="31" t="s">
        <v>175</v>
      </c>
      <c r="F128" s="31" t="s">
        <v>76</v>
      </c>
    </row>
    <row r="129" spans="1:6" ht="25.5" customHeight="1" x14ac:dyDescent="0.25">
      <c r="A129" s="40"/>
      <c r="B129" s="44"/>
      <c r="C129" s="36">
        <v>0.58333333333333337</v>
      </c>
      <c r="D129" s="31" t="s">
        <v>173</v>
      </c>
      <c r="E129" s="31" t="s">
        <v>79</v>
      </c>
      <c r="F129" s="31" t="s">
        <v>76</v>
      </c>
    </row>
    <row r="130" spans="1:6" ht="25.5" customHeight="1" x14ac:dyDescent="0.25">
      <c r="A130" s="39">
        <v>27</v>
      </c>
      <c r="B130" s="35" t="s">
        <v>98</v>
      </c>
      <c r="C130" s="36" t="s">
        <v>37</v>
      </c>
      <c r="D130" s="31" t="s">
        <v>158</v>
      </c>
      <c r="E130" s="31" t="s">
        <v>151</v>
      </c>
      <c r="F130" s="31" t="s">
        <v>72</v>
      </c>
    </row>
    <row r="131" spans="1:6" ht="25.5" customHeight="1" x14ac:dyDescent="0.25">
      <c r="A131" s="42">
        <v>28</v>
      </c>
      <c r="B131" s="35" t="s">
        <v>44</v>
      </c>
      <c r="C131" s="36">
        <v>0.41666666666666669</v>
      </c>
      <c r="D131" s="31" t="s">
        <v>204</v>
      </c>
      <c r="E131" s="31" t="s">
        <v>122</v>
      </c>
      <c r="F131" s="31" t="s">
        <v>42</v>
      </c>
    </row>
    <row r="132" spans="1:6" ht="25.5" customHeight="1" x14ac:dyDescent="0.25">
      <c r="A132" s="40"/>
      <c r="B132" s="44"/>
      <c r="C132" s="36">
        <v>0.54166666666666663</v>
      </c>
      <c r="D132" s="31" t="s">
        <v>66</v>
      </c>
      <c r="E132" s="31" t="s">
        <v>55</v>
      </c>
      <c r="F132" s="31" t="s">
        <v>56</v>
      </c>
    </row>
    <row r="133" spans="1:6" ht="25.5" customHeight="1" x14ac:dyDescent="0.25">
      <c r="A133" s="39">
        <v>29</v>
      </c>
      <c r="B133" s="35" t="s">
        <v>71</v>
      </c>
      <c r="C133" s="36">
        <v>0.47916666666666669</v>
      </c>
      <c r="D133" s="31" t="s">
        <v>176</v>
      </c>
      <c r="E133" s="31" t="s">
        <v>177</v>
      </c>
      <c r="F133" s="31" t="s">
        <v>76</v>
      </c>
    </row>
    <row r="134" spans="1:6" ht="25.5" customHeight="1" x14ac:dyDescent="0.25">
      <c r="A134" s="43"/>
      <c r="B134" s="46"/>
      <c r="C134" s="37" t="s">
        <v>37</v>
      </c>
      <c r="D134" s="32" t="s">
        <v>213</v>
      </c>
      <c r="E134" s="32" t="s">
        <v>214</v>
      </c>
      <c r="F134" s="33" t="s">
        <v>82</v>
      </c>
    </row>
    <row r="135" spans="1:6" ht="25.5" customHeight="1" x14ac:dyDescent="0.25">
      <c r="A135" s="39">
        <v>31</v>
      </c>
      <c r="B135" s="35" t="s">
        <v>31</v>
      </c>
      <c r="C135" s="36">
        <v>0.41666666666666669</v>
      </c>
      <c r="D135" s="31" t="s">
        <v>129</v>
      </c>
      <c r="E135" s="31" t="s">
        <v>127</v>
      </c>
      <c r="F135" s="31" t="s">
        <v>127</v>
      </c>
    </row>
    <row r="136" spans="1:6" ht="25.5" customHeight="1" x14ac:dyDescent="0.25">
      <c r="A136" s="40"/>
      <c r="B136" s="44"/>
      <c r="C136" s="36">
        <v>0.54166666666666663</v>
      </c>
      <c r="D136" s="31" t="s">
        <v>144</v>
      </c>
      <c r="E136" s="31" t="s">
        <v>39</v>
      </c>
      <c r="F136" s="31" t="s">
        <v>39</v>
      </c>
    </row>
    <row r="137" spans="1:6" ht="25.5" customHeight="1" x14ac:dyDescent="0.25">
      <c r="A137" s="38"/>
      <c r="B137" s="34"/>
      <c r="C137" s="36">
        <v>0.5625</v>
      </c>
      <c r="D137" s="31" t="s">
        <v>207</v>
      </c>
      <c r="E137" s="31" t="s">
        <v>178</v>
      </c>
      <c r="F137" s="31" t="s">
        <v>76</v>
      </c>
    </row>
    <row r="138" spans="1:6" ht="16.5" hidden="1" customHeight="1" x14ac:dyDescent="0.25">
      <c r="A138" s="23">
        <v>0</v>
      </c>
      <c r="B138" s="23"/>
      <c r="C138" s="24"/>
      <c r="D138" s="25"/>
      <c r="E138" s="29"/>
      <c r="F138" s="30"/>
    </row>
    <row r="139" spans="1:6" ht="16.5" customHeight="1" x14ac:dyDescent="0.25">
      <c r="A139" s="23"/>
      <c r="B139" s="23"/>
      <c r="C139" s="24"/>
      <c r="D139" s="25"/>
      <c r="E139" s="29"/>
      <c r="F139" s="30"/>
    </row>
    <row r="140" spans="1:6" ht="16.5" customHeight="1" x14ac:dyDescent="0.25">
      <c r="A140" s="23"/>
      <c r="B140" s="23"/>
      <c r="C140" s="24"/>
      <c r="D140" s="25"/>
      <c r="E140" s="29"/>
      <c r="F140" s="30"/>
    </row>
    <row r="141" spans="1:6" ht="16.5" customHeight="1" x14ac:dyDescent="0.25">
      <c r="A141" s="23"/>
      <c r="B141" s="23"/>
      <c r="C141" s="24"/>
      <c r="D141" s="25"/>
      <c r="E141" s="29"/>
    </row>
    <row r="142" spans="1:6" ht="16.5" customHeight="1" x14ac:dyDescent="0.25">
      <c r="A142" s="23"/>
      <c r="B142" s="23"/>
      <c r="C142" s="24"/>
      <c r="D142" s="25"/>
      <c r="E142" s="26"/>
      <c r="F142" s="25"/>
    </row>
    <row r="143" spans="1:6" ht="16.5" customHeight="1" x14ac:dyDescent="0.25">
      <c r="A143" s="23"/>
      <c r="B143" s="23"/>
      <c r="C143" s="24"/>
      <c r="D143" s="25"/>
      <c r="E143" s="26"/>
      <c r="F143" s="25"/>
    </row>
    <row r="144" spans="1:6" ht="16.5" customHeight="1" x14ac:dyDescent="0.25">
      <c r="A144" s="23"/>
      <c r="B144" s="23"/>
      <c r="C144" s="24"/>
      <c r="D144" s="25"/>
      <c r="E144" s="26"/>
      <c r="F144" s="25"/>
    </row>
    <row r="145" spans="1:6" ht="16.5" customHeight="1" x14ac:dyDescent="0.25">
      <c r="A145" s="23"/>
      <c r="B145" s="23"/>
      <c r="C145" s="24"/>
      <c r="D145" s="25"/>
      <c r="E145" s="26"/>
      <c r="F145" s="25"/>
    </row>
    <row r="146" spans="1:6" ht="16.5" customHeight="1" x14ac:dyDescent="0.25">
      <c r="A146" s="23"/>
      <c r="B146" s="23"/>
      <c r="C146" s="24"/>
      <c r="D146" s="25"/>
      <c r="E146" s="26"/>
      <c r="F146" s="25"/>
    </row>
    <row r="147" spans="1:6" ht="16.5" customHeight="1" x14ac:dyDescent="0.25">
      <c r="A147" s="23"/>
      <c r="B147" s="23"/>
      <c r="C147" s="24"/>
      <c r="D147" s="25"/>
      <c r="E147" s="26"/>
      <c r="F147" s="25"/>
    </row>
    <row r="148" spans="1:6" ht="16.5" customHeight="1" x14ac:dyDescent="0.25">
      <c r="A148" s="23"/>
      <c r="B148" s="23"/>
      <c r="C148" s="24"/>
      <c r="D148" s="25"/>
      <c r="E148" s="26"/>
      <c r="F148" s="25"/>
    </row>
    <row r="149" spans="1:6" ht="16.5" customHeight="1" x14ac:dyDescent="0.25"/>
    <row r="150" spans="1:6" ht="16.5" customHeight="1" x14ac:dyDescent="0.25"/>
    <row r="151" spans="1:6" ht="16.5" customHeight="1" x14ac:dyDescent="0.25"/>
    <row r="152" spans="1:6" ht="16.5" customHeight="1" x14ac:dyDescent="0.25"/>
    <row r="153" spans="1:6" ht="16.5" customHeight="1" x14ac:dyDescent="0.25"/>
    <row r="154" spans="1:6" ht="16.5" customHeight="1" x14ac:dyDescent="0.25">
      <c r="D154" s="55"/>
      <c r="E154" s="55"/>
      <c r="F154" s="55"/>
    </row>
    <row r="155" spans="1:6" ht="16.5" customHeight="1" x14ac:dyDescent="0.25">
      <c r="D155" s="56" t="s">
        <v>13</v>
      </c>
      <c r="E155" s="56"/>
      <c r="F155" s="56"/>
    </row>
    <row r="156" spans="1:6" ht="16.5" customHeight="1" x14ac:dyDescent="0.25"/>
    <row r="157" spans="1:6" ht="16.5" customHeight="1" x14ac:dyDescent="0.25"/>
    <row r="158" spans="1:6" ht="16.5" customHeight="1" x14ac:dyDescent="0.25"/>
    <row r="159" spans="1:6" ht="16.5" customHeight="1" x14ac:dyDescent="0.25"/>
    <row r="160" spans="1:6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  <row r="239" ht="16.5" customHeight="1" x14ac:dyDescent="0.25"/>
    <row r="240" ht="16.5" customHeight="1" x14ac:dyDescent="0.25"/>
    <row r="241" ht="16.5" customHeight="1" x14ac:dyDescent="0.25"/>
    <row r="242" ht="16.5" customHeight="1" x14ac:dyDescent="0.25"/>
    <row r="243" ht="16.5" customHeight="1" x14ac:dyDescent="0.25"/>
    <row r="244" ht="16.5" customHeight="1" x14ac:dyDescent="0.25"/>
    <row r="245" ht="16.5" customHeight="1" x14ac:dyDescent="0.25"/>
    <row r="246" ht="16.5" customHeight="1" x14ac:dyDescent="0.25"/>
    <row r="247" ht="16.5" customHeight="1" x14ac:dyDescent="0.25"/>
    <row r="248" ht="16.5" customHeight="1" x14ac:dyDescent="0.25"/>
    <row r="249" ht="16.5" customHeight="1" x14ac:dyDescent="0.25"/>
    <row r="250" ht="16.5" customHeight="1" x14ac:dyDescent="0.25"/>
    <row r="251" ht="16.5" customHeight="1" x14ac:dyDescent="0.25"/>
    <row r="252" ht="16.5" customHeight="1" x14ac:dyDescent="0.25"/>
    <row r="253" ht="16.5" customHeight="1" x14ac:dyDescent="0.25"/>
    <row r="254" ht="16.5" customHeight="1" x14ac:dyDescent="0.25"/>
    <row r="255" ht="16.5" customHeight="1" x14ac:dyDescent="0.25"/>
    <row r="256" ht="16.5" customHeight="1" x14ac:dyDescent="0.25"/>
    <row r="257" ht="16.5" customHeight="1" x14ac:dyDescent="0.25"/>
    <row r="258" ht="16.5" customHeight="1" x14ac:dyDescent="0.25"/>
    <row r="259" ht="16.5" customHeight="1" x14ac:dyDescent="0.25"/>
    <row r="260" ht="16.5" customHeight="1" x14ac:dyDescent="0.25"/>
    <row r="261" ht="16.5" customHeight="1" x14ac:dyDescent="0.25"/>
    <row r="262" ht="16.5" customHeight="1" x14ac:dyDescent="0.25"/>
    <row r="263" ht="16.5" customHeight="1" x14ac:dyDescent="0.25"/>
    <row r="264" ht="16.5" customHeight="1" x14ac:dyDescent="0.25"/>
    <row r="265" ht="16.5" customHeight="1" x14ac:dyDescent="0.25"/>
    <row r="266" ht="16.5" customHeight="1" x14ac:dyDescent="0.25"/>
    <row r="267" ht="16.5" customHeight="1" x14ac:dyDescent="0.25"/>
    <row r="268" ht="16.5" customHeight="1" x14ac:dyDescent="0.25"/>
    <row r="269" ht="16.5" customHeight="1" x14ac:dyDescent="0.25"/>
    <row r="270" ht="16.5" customHeight="1" x14ac:dyDescent="0.25"/>
    <row r="271" ht="16.5" customHeight="1" x14ac:dyDescent="0.25"/>
    <row r="272" ht="16.5" customHeight="1" x14ac:dyDescent="0.25"/>
    <row r="273" ht="16.5" customHeight="1" x14ac:dyDescent="0.25"/>
    <row r="274" ht="16.5" customHeight="1" x14ac:dyDescent="0.25"/>
    <row r="275" ht="16.5" customHeight="1" x14ac:dyDescent="0.25"/>
    <row r="276" ht="16.5" customHeight="1" x14ac:dyDescent="0.25"/>
    <row r="277" ht="16.5" customHeight="1" x14ac:dyDescent="0.25"/>
    <row r="278" ht="16.5" customHeight="1" x14ac:dyDescent="0.25"/>
    <row r="279" ht="16.5" customHeight="1" x14ac:dyDescent="0.25"/>
    <row r="280" ht="16.5" customHeight="1" x14ac:dyDescent="0.25"/>
    <row r="281" ht="16.5" customHeight="1" x14ac:dyDescent="0.25"/>
    <row r="282" ht="16.5" customHeight="1" x14ac:dyDescent="0.25"/>
    <row r="283" ht="16.5" customHeight="1" x14ac:dyDescent="0.25"/>
    <row r="284" ht="16.5" customHeight="1" x14ac:dyDescent="0.25"/>
    <row r="285" ht="16.5" customHeight="1" x14ac:dyDescent="0.25"/>
    <row r="286" ht="16.5" customHeight="1" x14ac:dyDescent="0.25"/>
    <row r="287" ht="16.5" customHeight="1" x14ac:dyDescent="0.25"/>
    <row r="288" ht="16.5" customHeight="1" x14ac:dyDescent="0.25"/>
    <row r="289" ht="16.5" customHeight="1" x14ac:dyDescent="0.25"/>
    <row r="290" ht="16.5" customHeight="1" x14ac:dyDescent="0.25"/>
    <row r="291" ht="16.5" customHeight="1" x14ac:dyDescent="0.25"/>
    <row r="292" ht="16.5" customHeight="1" x14ac:dyDescent="0.25"/>
    <row r="293" ht="16.5" customHeight="1" x14ac:dyDescent="0.25"/>
    <row r="294" ht="16.5" customHeight="1" x14ac:dyDescent="0.25"/>
    <row r="295" ht="16.5" customHeight="1" x14ac:dyDescent="0.25"/>
    <row r="296" ht="16.5" customHeight="1" x14ac:dyDescent="0.25"/>
    <row r="297" ht="16.5" customHeight="1" x14ac:dyDescent="0.25"/>
    <row r="298" ht="16.5" customHeight="1" x14ac:dyDescent="0.25"/>
    <row r="299" ht="16.5" customHeight="1" x14ac:dyDescent="0.25"/>
    <row r="300" ht="16.5" customHeight="1" x14ac:dyDescent="0.25"/>
    <row r="301" ht="16.5" customHeight="1" x14ac:dyDescent="0.25"/>
    <row r="302" ht="16.5" customHeight="1" x14ac:dyDescent="0.25"/>
    <row r="303" ht="16.5" customHeight="1" x14ac:dyDescent="0.25"/>
    <row r="304" ht="16.5" customHeight="1" x14ac:dyDescent="0.25"/>
    <row r="305" ht="16.5" customHeight="1" x14ac:dyDescent="0.25"/>
    <row r="306" ht="16.5" customHeight="1" x14ac:dyDescent="0.25"/>
    <row r="307" ht="16.5" customHeight="1" x14ac:dyDescent="0.25"/>
    <row r="308" ht="16.5" customHeight="1" x14ac:dyDescent="0.25"/>
    <row r="309" ht="16.5" customHeight="1" x14ac:dyDescent="0.25"/>
    <row r="310" ht="16.5" customHeight="1" x14ac:dyDescent="0.25"/>
    <row r="311" ht="16.5" customHeight="1" x14ac:dyDescent="0.25"/>
    <row r="312" ht="16.5" customHeight="1" x14ac:dyDescent="0.25"/>
    <row r="313" ht="16.5" customHeight="1" x14ac:dyDescent="0.25"/>
    <row r="314" ht="16.5" customHeight="1" x14ac:dyDescent="0.25"/>
    <row r="315" ht="16.5" customHeight="1" x14ac:dyDescent="0.25"/>
    <row r="316" ht="16.5" customHeight="1" x14ac:dyDescent="0.25"/>
    <row r="317" ht="16.5" customHeight="1" x14ac:dyDescent="0.25"/>
    <row r="318" ht="16.5" customHeight="1" x14ac:dyDescent="0.25"/>
    <row r="319" ht="16.5" customHeight="1" x14ac:dyDescent="0.25"/>
    <row r="320" ht="16.5" customHeight="1" x14ac:dyDescent="0.25"/>
    <row r="321" ht="16.5" customHeight="1" x14ac:dyDescent="0.25"/>
    <row r="322" ht="16.5" customHeight="1" x14ac:dyDescent="0.25"/>
    <row r="323" ht="16.5" customHeight="1" x14ac:dyDescent="0.25"/>
    <row r="324" ht="16.5" customHeight="1" x14ac:dyDescent="0.25"/>
    <row r="325" ht="16.5" customHeight="1" x14ac:dyDescent="0.25"/>
    <row r="326" ht="16.5" customHeight="1" x14ac:dyDescent="0.25"/>
    <row r="327" ht="16.5" customHeight="1" x14ac:dyDescent="0.25"/>
    <row r="328" ht="16.5" customHeight="1" x14ac:dyDescent="0.25"/>
    <row r="329" ht="16.5" customHeight="1" x14ac:dyDescent="0.25"/>
    <row r="330" ht="16.5" customHeight="1" x14ac:dyDescent="0.25"/>
    <row r="331" ht="16.5" customHeight="1" x14ac:dyDescent="0.25"/>
    <row r="332" ht="16.5" customHeight="1" x14ac:dyDescent="0.25"/>
    <row r="333" ht="16.5" customHeight="1" x14ac:dyDescent="0.25"/>
    <row r="334" ht="16.5" customHeight="1" x14ac:dyDescent="0.25"/>
    <row r="335" ht="16.5" customHeight="1" x14ac:dyDescent="0.25"/>
    <row r="336" ht="16.5" customHeight="1" x14ac:dyDescent="0.25"/>
    <row r="337" ht="16.5" customHeight="1" x14ac:dyDescent="0.25"/>
  </sheetData>
  <autoFilter ref="A3:F3" xr:uid="{00000000-0009-0000-0000-000000000000}">
    <sortState xmlns:xlrd2="http://schemas.microsoft.com/office/spreadsheetml/2017/richdata2" ref="A4:F113">
      <sortCondition ref="A3"/>
    </sortState>
  </autoFilter>
  <mergeCells count="3">
    <mergeCell ref="B2:F2"/>
    <mergeCell ref="D154:F154"/>
    <mergeCell ref="D155:F155"/>
  </mergeCells>
  <phoneticPr fontId="2"/>
  <dataValidations count="2">
    <dataValidation imeMode="on" allowBlank="1" showInputMessage="1" showErrorMessage="1" sqref="B4:B85 B87:B137 E23:F23 D4:F22 D24:F137" xr:uid="{70FC539D-FB2C-459F-9CE4-8453F04D8681}"/>
    <dataValidation imeMode="off" allowBlank="1" showInputMessage="1" showErrorMessage="1" sqref="A78:A82 A79:C89 A4:A34 A62:A71 A90:A137 C90:C137 A72:B77 C4:C82" xr:uid="{48230117-82B2-4BAB-90B3-1BB02EF7A247}"/>
  </dataValidations>
  <pageMargins left="0.6692913385826772" right="0.19685039370078741" top="0.82677165354330717" bottom="0.19685039370078741" header="0.19685039370078741" footer="0.23622047244094491"/>
  <pageSetup paperSize="9" scale="74" fitToHeight="0" orientation="portrait" r:id="rId1"/>
  <headerFooter alignWithMargins="0"/>
  <rowBreaks count="4" manualBreakCount="4">
    <brk id="42" max="5" man="1"/>
    <brk id="74" max="5" man="1"/>
    <brk id="101" max="5" man="1"/>
    <brk id="14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作業用シート</vt:lpstr>
      <vt:lpstr>月間行事予定表</vt:lpstr>
      <vt:lpstr>月間行事予定表!Print_Area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鹿児島市役所</dc:creator>
  <cp:lastModifiedBy>山下　滉太</cp:lastModifiedBy>
  <cp:lastPrinted>2026-10-02T07:10:18Z</cp:lastPrinted>
  <dcterms:created xsi:type="dcterms:W3CDTF">2003-06-24T11:30:12Z</dcterms:created>
  <dcterms:modified xsi:type="dcterms:W3CDTF">2026-10-02T07:10:22Z</dcterms:modified>
</cp:coreProperties>
</file>