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B102\share\002 印刷物（鹿児島市の各種統計）\市民所得推計\☆令和2年度実績分\4 令和２年度鹿児島市民所得推計作成\Ⅳ HP掲載データ\"/>
    </mc:Choice>
  </mc:AlternateContent>
  <bookViews>
    <workbookView xWindow="0" yWindow="0" windowWidth="20490" windowHeight="7530"/>
  </bookViews>
  <sheets>
    <sheet name="２" sheetId="1" r:id="rId1"/>
  </sheets>
  <definedNames>
    <definedName name="_xlnm.Print_Area" localSheetId="0">'２'!$A$1:$S$32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R26" i="1"/>
  <c r="P26" i="1" l="1"/>
  <c r="O26" i="1"/>
  <c r="G26" i="1" l="1"/>
  <c r="H26" i="1"/>
  <c r="F26" i="1"/>
  <c r="D26" i="1" l="1"/>
  <c r="E26" i="1"/>
  <c r="C26" i="1"/>
</calcChain>
</file>

<file path=xl/sharedStrings.xml><?xml version="1.0" encoding="utf-8"?>
<sst xmlns="http://schemas.openxmlformats.org/spreadsheetml/2006/main" count="33" uniqueCount="31">
  <si>
    <t>２　産業別市内総生産</t>
    <rPh sb="7" eb="10">
      <t>ソウセイサン</t>
    </rPh>
    <phoneticPr fontId="4"/>
  </si>
  <si>
    <t>項　　目</t>
  </si>
  <si>
    <t>実　　　　額　（千円）</t>
    <rPh sb="0" eb="1">
      <t>ジツ</t>
    </rPh>
    <rPh sb="5" eb="6">
      <t>ガク</t>
    </rPh>
    <rPh sb="8" eb="10">
      <t>センエン</t>
    </rPh>
    <phoneticPr fontId="9"/>
  </si>
  <si>
    <t>構　成　比　（％）</t>
    <rPh sb="0" eb="1">
      <t>カマエ</t>
    </rPh>
    <rPh sb="2" eb="3">
      <t>シゲル</t>
    </rPh>
    <rPh sb="4" eb="5">
      <t>ヒ</t>
    </rPh>
    <phoneticPr fontId="4"/>
  </si>
  <si>
    <t>　　対前年度増加率（％）</t>
    <rPh sb="2" eb="3">
      <t>タイ</t>
    </rPh>
    <rPh sb="3" eb="6">
      <t>ゼンネンド</t>
    </rPh>
    <rPh sb="6" eb="8">
      <t>ゾウカ</t>
    </rPh>
    <rPh sb="8" eb="9">
      <t>リツ</t>
    </rPh>
    <phoneticPr fontId="4"/>
  </si>
  <si>
    <t>第１次産業</t>
    <rPh sb="0" eb="1">
      <t>ダイ</t>
    </rPh>
    <rPh sb="2" eb="3">
      <t>ジ</t>
    </rPh>
    <rPh sb="3" eb="5">
      <t>サンギョウ</t>
    </rPh>
    <phoneticPr fontId="9"/>
  </si>
  <si>
    <t>農業</t>
  </si>
  <si>
    <t>林業</t>
  </si>
  <si>
    <t>水産業</t>
  </si>
  <si>
    <t>第２次産業</t>
    <rPh sb="0" eb="1">
      <t>ダイ</t>
    </rPh>
    <rPh sb="2" eb="3">
      <t>ジ</t>
    </rPh>
    <rPh sb="3" eb="5">
      <t>サンギョウ</t>
    </rPh>
    <phoneticPr fontId="9"/>
  </si>
  <si>
    <t>鉱業</t>
    <rPh sb="0" eb="1">
      <t>コウ</t>
    </rPh>
    <rPh sb="1" eb="2">
      <t>ギョウ</t>
    </rPh>
    <phoneticPr fontId="11"/>
  </si>
  <si>
    <t>製造業</t>
    <rPh sb="0" eb="1">
      <t>セイ</t>
    </rPh>
    <rPh sb="1" eb="2">
      <t>ヅクリ</t>
    </rPh>
    <rPh sb="2" eb="3">
      <t>ギョウ</t>
    </rPh>
    <phoneticPr fontId="11"/>
  </si>
  <si>
    <t>建設業</t>
    <rPh sb="0" eb="1">
      <t>ケン</t>
    </rPh>
    <rPh sb="1" eb="2">
      <t>セツ</t>
    </rPh>
    <rPh sb="2" eb="3">
      <t>ギョウ</t>
    </rPh>
    <phoneticPr fontId="11"/>
  </si>
  <si>
    <t>第３次産業</t>
    <rPh sb="0" eb="1">
      <t>ダイ</t>
    </rPh>
    <rPh sb="2" eb="3">
      <t>ジ</t>
    </rPh>
    <rPh sb="3" eb="5">
      <t>サンギョウ</t>
    </rPh>
    <phoneticPr fontId="9"/>
  </si>
  <si>
    <t>電気・ガス・水道・廃棄物業</t>
    <rPh sb="0" eb="2">
      <t>デンキ</t>
    </rPh>
    <rPh sb="6" eb="8">
      <t>スイドウ</t>
    </rPh>
    <rPh sb="9" eb="12">
      <t>ハイキブツ</t>
    </rPh>
    <rPh sb="12" eb="13">
      <t>ギョウ</t>
    </rPh>
    <phoneticPr fontId="11"/>
  </si>
  <si>
    <t>卸売・小売業</t>
    <rPh sb="0" eb="2">
      <t>オロシウ</t>
    </rPh>
    <rPh sb="3" eb="6">
      <t>コウリギョウ</t>
    </rPh>
    <phoneticPr fontId="11"/>
  </si>
  <si>
    <t>運輸・郵便業</t>
    <rPh sb="0" eb="2">
      <t>ウンユ</t>
    </rPh>
    <rPh sb="3" eb="5">
      <t>ユウビン</t>
    </rPh>
    <rPh sb="5" eb="6">
      <t>ギョウ</t>
    </rPh>
    <phoneticPr fontId="11"/>
  </si>
  <si>
    <t>宿泊・飲食サービス業</t>
    <rPh sb="0" eb="2">
      <t>シュクハク</t>
    </rPh>
    <rPh sb="3" eb="5">
      <t>インショク</t>
    </rPh>
    <rPh sb="9" eb="10">
      <t>ギョウ</t>
    </rPh>
    <phoneticPr fontId="11"/>
  </si>
  <si>
    <t>情報通信業</t>
    <rPh sb="0" eb="2">
      <t>ジョウホウ</t>
    </rPh>
    <rPh sb="2" eb="5">
      <t>ツウシンギョウ</t>
    </rPh>
    <phoneticPr fontId="11"/>
  </si>
  <si>
    <t>金融・保険業</t>
    <rPh sb="0" eb="2">
      <t>キンユウ</t>
    </rPh>
    <rPh sb="3" eb="6">
      <t>ホケンギョウ</t>
    </rPh>
    <phoneticPr fontId="11"/>
  </si>
  <si>
    <t>不動産業</t>
    <rPh sb="0" eb="4">
      <t>フドウサンギョウ</t>
    </rPh>
    <phoneticPr fontId="11"/>
  </si>
  <si>
    <t>専門・科学,業務支援ｻｰﾋﾞｽ</t>
    <rPh sb="0" eb="2">
      <t>センモン</t>
    </rPh>
    <rPh sb="3" eb="5">
      <t>カガク</t>
    </rPh>
    <rPh sb="6" eb="8">
      <t>ギョウム</t>
    </rPh>
    <rPh sb="8" eb="10">
      <t>シエン</t>
    </rPh>
    <phoneticPr fontId="11"/>
  </si>
  <si>
    <t>公務</t>
    <rPh sb="0" eb="1">
      <t>コウ</t>
    </rPh>
    <rPh sb="1" eb="2">
      <t>ツトム</t>
    </rPh>
    <phoneticPr fontId="11"/>
  </si>
  <si>
    <t>教育</t>
    <rPh sb="0" eb="1">
      <t>キョウ</t>
    </rPh>
    <rPh sb="1" eb="2">
      <t>イク</t>
    </rPh>
    <phoneticPr fontId="11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</si>
  <si>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11"/>
  </si>
  <si>
    <t>その他のサービス</t>
    <rPh sb="2" eb="3">
      <t>タ</t>
    </rPh>
    <phoneticPr fontId="11"/>
  </si>
  <si>
    <t>小　　計</t>
    <rPh sb="0" eb="1">
      <t>ショウ</t>
    </rPh>
    <rPh sb="3" eb="4">
      <t>ケイ</t>
    </rPh>
    <phoneticPr fontId="9"/>
  </si>
  <si>
    <t xml:space="preserve"> 輸入品に課される税・関税</t>
  </si>
  <si>
    <t xml:space="preserve"> （控除）総資本形成に係る消費税</t>
  </si>
  <si>
    <t xml:space="preserve"> 市 町 村 内 総 生 産</t>
  </si>
  <si>
    <t>元</t>
    <rPh sb="0" eb="1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</si>
</sst>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\ ##0;&quot;△ &quot;#\ ###\ ##0"/>
    <numFmt numFmtId="177" formatCode="0.0;&quot;△ &quot;0.0"/>
  </numFmts>
  <fonts count="1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8" fillId="0" borderId="0"/>
    <xf numFmtId="0" fontId="10" fillId="0" borderId="0"/>
    <xf numFmtId="0" fontId="12" fillId="0" borderId="0"/>
  </cellStyleXfs>
  <cellXfs count="51">
    <xf numFmtId="0" fontId="0" fillId="0" borderId="0" xfId="0">
      <alignment vertical="center"/>
    </xf>
    <xf numFmtId="0" fontId="2" fillId="2" borderId="0" xfId="1" applyFont="1" applyFill="1" applyBorder="1" applyAlignment="1" applyProtection="1">
      <alignment horizontal="left"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8" fillId="2" borderId="4" xfId="1" applyFont="1" applyFill="1" applyBorder="1" applyAlignment="1" applyProtection="1">
      <alignment vertical="center"/>
    </xf>
    <xf numFmtId="0" fontId="8" fillId="2" borderId="6" xfId="1" applyFont="1" applyFill="1" applyBorder="1" applyAlignment="1" applyProtection="1">
      <alignment vertical="center"/>
    </xf>
    <xf numFmtId="0" fontId="8" fillId="2" borderId="9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>
      <alignment vertical="center"/>
    </xf>
    <xf numFmtId="177" fontId="8" fillId="0" borderId="2" xfId="3" applyNumberFormat="1" applyFont="1" applyFill="1" applyBorder="1" applyAlignment="1" applyProtection="1">
      <alignment vertical="center"/>
    </xf>
    <xf numFmtId="177" fontId="8" fillId="0" borderId="0" xfId="3" applyNumberFormat="1" applyFont="1" applyFill="1" applyBorder="1" applyAlignment="1" applyProtection="1">
      <alignment vertical="center" shrinkToFit="1"/>
    </xf>
    <xf numFmtId="0" fontId="6" fillId="2" borderId="0" xfId="1" applyFont="1" applyFill="1" applyBorder="1" applyAlignment="1">
      <alignment horizontal="left" vertical="center"/>
    </xf>
    <xf numFmtId="0" fontId="8" fillId="2" borderId="11" xfId="1" applyFont="1" applyFill="1" applyBorder="1" applyAlignment="1" applyProtection="1">
      <alignment horizontal="left" vertical="center" shrinkToFit="1"/>
    </xf>
    <xf numFmtId="177" fontId="8" fillId="0" borderId="0" xfId="3" applyNumberFormat="1" applyFont="1" applyFill="1" applyBorder="1" applyAlignment="1" applyProtection="1">
      <alignment vertical="center"/>
    </xf>
    <xf numFmtId="0" fontId="5" fillId="2" borderId="11" xfId="1" applyFont="1" applyFill="1" applyBorder="1" applyAlignment="1" applyProtection="1">
      <alignment horizontal="left" vertical="center" shrinkToFit="1"/>
    </xf>
    <xf numFmtId="0" fontId="8" fillId="2" borderId="11" xfId="1" applyFont="1" applyFill="1" applyBorder="1" applyAlignment="1">
      <alignment horizontal="left" vertical="center" shrinkToFit="1"/>
    </xf>
    <xf numFmtId="177" fontId="8" fillId="0" borderId="12" xfId="3" applyNumberFormat="1" applyFont="1" applyFill="1" applyBorder="1" applyAlignment="1" applyProtection="1">
      <alignment vertical="center"/>
    </xf>
    <xf numFmtId="177" fontId="8" fillId="0" borderId="13" xfId="3" applyNumberFormat="1" applyFont="1" applyFill="1" applyBorder="1" applyAlignment="1" applyProtection="1">
      <alignment vertical="center"/>
    </xf>
    <xf numFmtId="177" fontId="8" fillId="0" borderId="13" xfId="3" applyNumberFormat="1" applyFont="1" applyFill="1" applyBorder="1" applyAlignment="1" applyProtection="1">
      <alignment vertical="center" shrinkToFit="1"/>
    </xf>
    <xf numFmtId="177" fontId="8" fillId="0" borderId="12" xfId="3" applyNumberFormat="1" applyFont="1" applyFill="1" applyBorder="1" applyAlignment="1" applyProtection="1">
      <alignment vertical="center" shrinkToFit="1"/>
    </xf>
    <xf numFmtId="177" fontId="8" fillId="0" borderId="16" xfId="3" applyNumberFormat="1" applyFont="1" applyFill="1" applyBorder="1" applyAlignment="1" applyProtection="1">
      <alignment vertical="center"/>
    </xf>
    <xf numFmtId="177" fontId="8" fillId="0" borderId="1" xfId="3" applyNumberFormat="1" applyFont="1" applyFill="1" applyBorder="1" applyAlignment="1" applyProtection="1">
      <alignment vertical="center" shrinkToFit="1"/>
    </xf>
    <xf numFmtId="177" fontId="5" fillId="2" borderId="0" xfId="1" applyNumberFormat="1" applyFont="1" applyFill="1" applyAlignment="1">
      <alignment vertical="center"/>
    </xf>
    <xf numFmtId="0" fontId="8" fillId="0" borderId="8" xfId="1" applyFont="1" applyFill="1" applyBorder="1" applyAlignment="1" applyProtection="1">
      <alignment horizontal="center" vertical="center"/>
    </xf>
    <xf numFmtId="176" fontId="8" fillId="0" borderId="10" xfId="2" applyNumberFormat="1" applyFont="1" applyFill="1" applyBorder="1" applyAlignment="1" applyProtection="1">
      <alignment shrinkToFit="1"/>
      <protection locked="0"/>
    </xf>
    <xf numFmtId="176" fontId="8" fillId="0" borderId="2" xfId="2" applyNumberFormat="1" applyFont="1" applyFill="1" applyBorder="1" applyAlignment="1" applyProtection="1">
      <alignment shrinkToFit="1"/>
      <protection locked="0"/>
    </xf>
    <xf numFmtId="176" fontId="8" fillId="0" borderId="9" xfId="2" applyNumberFormat="1" applyFont="1" applyFill="1" applyBorder="1" applyAlignment="1" applyProtection="1">
      <alignment shrinkToFit="1"/>
      <protection locked="0"/>
    </xf>
    <xf numFmtId="176" fontId="8" fillId="0" borderId="0" xfId="2" applyNumberFormat="1" applyFont="1" applyFill="1" applyBorder="1" applyAlignment="1" applyProtection="1">
      <alignment shrinkToFit="1"/>
      <protection locked="0"/>
    </xf>
    <xf numFmtId="176" fontId="8" fillId="0" borderId="12" xfId="2" applyNumberFormat="1" applyFont="1" applyFill="1" applyBorder="1" applyAlignment="1" applyProtection="1">
      <alignment shrinkToFit="1"/>
      <protection locked="0"/>
    </xf>
    <xf numFmtId="176" fontId="8" fillId="0" borderId="16" xfId="2" applyNumberFormat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>
      <alignment horizontal="left" vertical="center" shrinkToFit="1"/>
    </xf>
    <xf numFmtId="0" fontId="5" fillId="2" borderId="7" xfId="1" applyFont="1" applyFill="1" applyBorder="1" applyAlignment="1">
      <alignment horizontal="left" vertical="center" shrinkToFit="1"/>
    </xf>
    <xf numFmtId="0" fontId="8" fillId="2" borderId="2" xfId="1" applyFont="1" applyFill="1" applyBorder="1" applyAlignment="1" applyProtection="1">
      <alignment horizontal="left" vertical="center" shrinkToFit="1"/>
    </xf>
    <xf numFmtId="0" fontId="8" fillId="2" borderId="3" xfId="1" applyFont="1" applyFill="1" applyBorder="1" applyAlignment="1" applyProtection="1">
      <alignment horizontal="left" vertical="center" shrinkToFit="1"/>
    </xf>
    <xf numFmtId="0" fontId="8" fillId="2" borderId="0" xfId="1" applyFont="1" applyFill="1" applyBorder="1" applyAlignment="1" applyProtection="1">
      <alignment horizontal="left" vertical="center" shrinkToFit="1"/>
    </xf>
    <xf numFmtId="0" fontId="8" fillId="2" borderId="11" xfId="1" applyFont="1" applyFill="1" applyBorder="1" applyAlignment="1" applyProtection="1">
      <alignment horizontal="left" vertical="center" shrinkToFit="1"/>
    </xf>
    <xf numFmtId="0" fontId="8" fillId="2" borderId="13" xfId="1" applyFont="1" applyFill="1" applyBorder="1" applyAlignment="1" applyProtection="1">
      <alignment horizontal="left" vertical="center" shrinkToFit="1"/>
    </xf>
    <xf numFmtId="0" fontId="8" fillId="2" borderId="14" xfId="1" applyFont="1" applyFill="1" applyBorder="1" applyAlignment="1" applyProtection="1">
      <alignment horizontal="left" vertical="center" shrinkToFit="1"/>
    </xf>
    <xf numFmtId="0" fontId="5" fillId="2" borderId="12" xfId="1" applyFont="1" applyFill="1" applyBorder="1" applyAlignment="1">
      <alignment horizontal="left" vertical="center" shrinkToFit="1"/>
    </xf>
    <xf numFmtId="0" fontId="5" fillId="2" borderId="15" xfId="1" applyFont="1" applyFill="1" applyBorder="1" applyAlignment="1">
      <alignment horizontal="left" vertical="center" shrinkToFit="1"/>
    </xf>
    <xf numFmtId="0" fontId="8" fillId="2" borderId="2" xfId="1" applyFont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</xf>
    <xf numFmtId="0" fontId="8" fillId="2" borderId="7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2" borderId="6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</cellXfs>
  <cellStyles count="5">
    <cellStyle name="標準" xfId="0" builtinId="0"/>
    <cellStyle name="標準 2 2" xfId="4"/>
    <cellStyle name="標準 3" xfId="2"/>
    <cellStyle name="標準_Sheet2" xfId="3"/>
    <cellStyle name="標準_産業別市内総生産・推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showGridLines="0" tabSelected="1" topLeftCell="D1" zoomScaleNormal="100" zoomScaleSheetLayoutView="86" workbookViewId="0">
      <selection activeCell="I5" sqref="I5"/>
    </sheetView>
  </sheetViews>
  <sheetFormatPr defaultRowHeight="13.5"/>
  <cols>
    <col min="1" max="1" width="3.25" style="2" customWidth="1"/>
    <col min="2" max="2" width="16.875" style="2" customWidth="1"/>
    <col min="3" max="8" width="12.625" style="2" customWidth="1"/>
    <col min="9" max="19" width="7.625" style="2" customWidth="1"/>
    <col min="20" max="20" width="3.625" style="2" customWidth="1"/>
    <col min="21" max="16384" width="9" style="2"/>
  </cols>
  <sheetData>
    <row r="1" spans="1:20" ht="17.25">
      <c r="A1" s="1" t="s">
        <v>0</v>
      </c>
      <c r="B1" s="1"/>
    </row>
    <row r="2" spans="1:20" ht="9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0" s="3" customFormat="1" ht="12" customHeight="1">
      <c r="A3" s="42" t="s">
        <v>1</v>
      </c>
      <c r="B3" s="43"/>
      <c r="C3" s="6"/>
      <c r="D3" s="46" t="s">
        <v>2</v>
      </c>
      <c r="E3" s="46"/>
      <c r="F3" s="46"/>
      <c r="G3" s="46"/>
      <c r="H3" s="7"/>
      <c r="I3" s="47" t="s">
        <v>3</v>
      </c>
      <c r="J3" s="46"/>
      <c r="K3" s="46"/>
      <c r="L3" s="46"/>
      <c r="M3" s="46"/>
      <c r="N3" s="48"/>
      <c r="O3" s="49" t="s">
        <v>4</v>
      </c>
      <c r="P3" s="50"/>
      <c r="Q3" s="50"/>
      <c r="R3" s="50"/>
      <c r="S3" s="50"/>
    </row>
    <row r="4" spans="1:20" s="3" customFormat="1" ht="12" customHeight="1">
      <c r="A4" s="44"/>
      <c r="B4" s="45"/>
      <c r="C4" s="25">
        <v>27</v>
      </c>
      <c r="D4" s="25">
        <v>28</v>
      </c>
      <c r="E4" s="25">
        <v>29</v>
      </c>
      <c r="F4" s="25">
        <v>30</v>
      </c>
      <c r="G4" s="25" t="s">
        <v>30</v>
      </c>
      <c r="H4" s="25">
        <v>2</v>
      </c>
      <c r="I4" s="8">
        <v>27</v>
      </c>
      <c r="J4" s="8">
        <v>28</v>
      </c>
      <c r="K4" s="8">
        <v>29</v>
      </c>
      <c r="L4" s="8">
        <v>30</v>
      </c>
      <c r="M4" s="8" t="s">
        <v>30</v>
      </c>
      <c r="N4" s="8">
        <v>2</v>
      </c>
      <c r="O4" s="9">
        <v>28</v>
      </c>
      <c r="P4" s="9">
        <v>29</v>
      </c>
      <c r="Q4" s="9">
        <v>30</v>
      </c>
      <c r="R4" s="9" t="s">
        <v>30</v>
      </c>
      <c r="S4" s="9">
        <v>2</v>
      </c>
      <c r="T4" s="10"/>
    </row>
    <row r="5" spans="1:20" s="3" customFormat="1" ht="12" customHeight="1">
      <c r="A5" s="34" t="s">
        <v>5</v>
      </c>
      <c r="B5" s="35"/>
      <c r="C5" s="26">
        <v>7162676</v>
      </c>
      <c r="D5" s="27">
        <v>8095239</v>
      </c>
      <c r="E5" s="27">
        <v>8974647</v>
      </c>
      <c r="F5" s="27">
        <v>8194509</v>
      </c>
      <c r="G5" s="27">
        <v>7710124</v>
      </c>
      <c r="H5" s="27">
        <v>7186160</v>
      </c>
      <c r="I5" s="11">
        <v>0.42977465300755813</v>
      </c>
      <c r="J5" s="11">
        <v>0.36372905095582592</v>
      </c>
      <c r="K5" s="11">
        <v>0.40693010621975628</v>
      </c>
      <c r="L5" s="11">
        <v>0.44242503220154789</v>
      </c>
      <c r="M5" s="11">
        <v>0.39870456763333562</v>
      </c>
      <c r="N5" s="11">
        <v>0.36587302788120984</v>
      </c>
      <c r="O5" s="12">
        <v>13.019756861820916</v>
      </c>
      <c r="P5" s="12">
        <v>10.863274079987015</v>
      </c>
      <c r="Q5" s="12">
        <v>10.765303373817218</v>
      </c>
      <c r="R5" s="12">
        <v>-5.9110924156651681</v>
      </c>
      <c r="S5" s="12">
        <v>-6.7957921299320256</v>
      </c>
    </row>
    <row r="6" spans="1:20" s="3" customFormat="1" ht="12" customHeight="1">
      <c r="A6" s="13"/>
      <c r="B6" s="14" t="s">
        <v>6</v>
      </c>
      <c r="C6" s="28">
        <v>3989327</v>
      </c>
      <c r="D6" s="29">
        <v>4523167</v>
      </c>
      <c r="E6" s="29">
        <v>4962644</v>
      </c>
      <c r="F6" s="29">
        <v>4386188</v>
      </c>
      <c r="G6" s="29">
        <v>4408280</v>
      </c>
      <c r="H6" s="29">
        <v>4102472</v>
      </c>
      <c r="I6" s="15">
        <v>0.20136946404794878</v>
      </c>
      <c r="J6" s="15">
        <v>0.20031678901843247</v>
      </c>
      <c r="K6" s="15">
        <v>0.22485186130131665</v>
      </c>
      <c r="L6" s="15">
        <v>0.24214924214746505</v>
      </c>
      <c r="M6" s="15">
        <v>0.21236197539925925</v>
      </c>
      <c r="N6" s="15">
        <v>0.19945990436584818</v>
      </c>
      <c r="O6" s="12">
        <v>13.381705736330964</v>
      </c>
      <c r="P6" s="12">
        <v>9.7161347347997538</v>
      </c>
      <c r="Q6" s="12">
        <v>9.7161347347997538</v>
      </c>
      <c r="R6" s="12">
        <v>0.50367198122836199</v>
      </c>
      <c r="S6" s="12">
        <v>-6.9371274057001981</v>
      </c>
    </row>
    <row r="7" spans="1:20" s="3" customFormat="1" ht="12" customHeight="1">
      <c r="A7" s="13"/>
      <c r="B7" s="14" t="s">
        <v>7</v>
      </c>
      <c r="C7" s="28">
        <v>338858</v>
      </c>
      <c r="D7" s="29">
        <v>460953</v>
      </c>
      <c r="E7" s="29">
        <v>477954</v>
      </c>
      <c r="F7" s="29">
        <v>396214</v>
      </c>
      <c r="G7" s="29">
        <v>393660</v>
      </c>
      <c r="H7" s="29">
        <v>336909</v>
      </c>
      <c r="I7" s="15">
        <v>2.5093732494990029E-2</v>
      </c>
      <c r="J7" s="15">
        <v>2.1083459204088911E-2</v>
      </c>
      <c r="K7" s="15">
        <v>2.7420922321265782E-2</v>
      </c>
      <c r="L7" s="15">
        <v>2.783520529101035E-2</v>
      </c>
      <c r="M7" s="15">
        <v>2.1254618718496682E-2</v>
      </c>
      <c r="N7" s="15">
        <v>2.1166204638070431E-2</v>
      </c>
      <c r="O7" s="12">
        <v>36.031316952823893</v>
      </c>
      <c r="P7" s="12">
        <v>3.6882285178749243</v>
      </c>
      <c r="Q7" s="12">
        <v>3.418025579898659</v>
      </c>
      <c r="R7" s="12">
        <v>-0.64460114988364892</v>
      </c>
      <c r="S7" s="12">
        <v>-14.416247523243406</v>
      </c>
    </row>
    <row r="8" spans="1:20" s="3" customFormat="1" ht="12" customHeight="1">
      <c r="A8" s="13"/>
      <c r="B8" s="14" t="s">
        <v>8</v>
      </c>
      <c r="C8" s="28">
        <v>2834491</v>
      </c>
      <c r="D8" s="29">
        <v>3111119</v>
      </c>
      <c r="E8" s="29">
        <v>3534049</v>
      </c>
      <c r="F8" s="29">
        <v>3412107</v>
      </c>
      <c r="G8" s="29">
        <v>2908184</v>
      </c>
      <c r="H8" s="29">
        <v>2746779</v>
      </c>
      <c r="I8" s="15">
        <v>0.20331145646461934</v>
      </c>
      <c r="J8" s="15">
        <v>0.14232880273330456</v>
      </c>
      <c r="K8" s="15">
        <v>0.15465732259717382</v>
      </c>
      <c r="L8" s="15">
        <v>0.17244058476307247</v>
      </c>
      <c r="M8" s="15">
        <v>0.16508797351557969</v>
      </c>
      <c r="N8" s="15">
        <v>0.14524691887729121</v>
      </c>
      <c r="O8" s="12">
        <v>9.7593536193976274</v>
      </c>
      <c r="P8" s="12">
        <v>13.594144100563174</v>
      </c>
      <c r="Q8" s="12">
        <v>13.593340531172224</v>
      </c>
      <c r="R8" s="12">
        <v>-14.768675191018332</v>
      </c>
      <c r="S8" s="12">
        <v>-5.5500270959471552</v>
      </c>
    </row>
    <row r="9" spans="1:20" s="3" customFormat="1" ht="12" customHeight="1">
      <c r="A9" s="36" t="s">
        <v>9</v>
      </c>
      <c r="B9" s="37"/>
      <c r="C9" s="28">
        <v>224929379</v>
      </c>
      <c r="D9" s="29">
        <v>241190085</v>
      </c>
      <c r="E9" s="29">
        <v>250399089</v>
      </c>
      <c r="F9" s="29">
        <v>244793354</v>
      </c>
      <c r="G9" s="29">
        <v>251582330</v>
      </c>
      <c r="H9" s="29">
        <v>269132389</v>
      </c>
      <c r="I9" s="15">
        <v>9.7199347932034694</v>
      </c>
      <c r="J9" s="15">
        <v>11.25024372786446</v>
      </c>
      <c r="K9" s="15">
        <v>11.672536006541081</v>
      </c>
      <c r="L9" s="15">
        <v>11.711894143427507</v>
      </c>
      <c r="M9" s="15">
        <v>11.666816900913883</v>
      </c>
      <c r="N9" s="15">
        <v>11.223323244703328</v>
      </c>
      <c r="O9" s="12">
        <v>7.2292494970165722</v>
      </c>
      <c r="P9" s="12">
        <v>3.8181519775159911</v>
      </c>
      <c r="Q9" s="12">
        <v>2.2223328851301014</v>
      </c>
      <c r="R9" s="12">
        <v>2.773349802625777</v>
      </c>
      <c r="S9" s="12">
        <v>6.9758710796580887</v>
      </c>
    </row>
    <row r="10" spans="1:20" s="3" customFormat="1" ht="12" customHeight="1">
      <c r="A10" s="13"/>
      <c r="B10" s="14" t="s">
        <v>10</v>
      </c>
      <c r="C10" s="28">
        <v>392797</v>
      </c>
      <c r="D10" s="29">
        <v>403184</v>
      </c>
      <c r="E10" s="29">
        <v>451064</v>
      </c>
      <c r="F10" s="29">
        <v>439129</v>
      </c>
      <c r="G10" s="29">
        <v>460873</v>
      </c>
      <c r="H10" s="29">
        <v>521885</v>
      </c>
      <c r="I10" s="15">
        <v>1.3522264892299626E-2</v>
      </c>
      <c r="J10" s="15">
        <v>1.9912588306232756E-2</v>
      </c>
      <c r="K10" s="15">
        <v>1.9917023291352944E-2</v>
      </c>
      <c r="L10" s="15">
        <v>2.1961042513030563E-2</v>
      </c>
      <c r="M10" s="15">
        <v>2.1441923251918141E-2</v>
      </c>
      <c r="N10" s="15">
        <v>2.2500300097946031E-2</v>
      </c>
      <c r="O10" s="12">
        <v>2.6443684651359356</v>
      </c>
      <c r="P10" s="12">
        <v>11.875471248859082</v>
      </c>
      <c r="Q10" s="12">
        <v>12.334302579526026</v>
      </c>
      <c r="R10" s="12">
        <v>4.951620138956887</v>
      </c>
      <c r="S10" s="12">
        <v>13.238354166983109</v>
      </c>
    </row>
    <row r="11" spans="1:20" s="3" customFormat="1" ht="12" customHeight="1">
      <c r="A11" s="13"/>
      <c r="B11" s="14" t="s">
        <v>11</v>
      </c>
      <c r="C11" s="28">
        <v>96752303</v>
      </c>
      <c r="D11" s="29">
        <v>106117569</v>
      </c>
      <c r="E11" s="29">
        <v>99093276</v>
      </c>
      <c r="F11" s="29">
        <v>98342532</v>
      </c>
      <c r="G11" s="29">
        <v>94774571</v>
      </c>
      <c r="H11" s="29">
        <v>92442282</v>
      </c>
      <c r="I11" s="15">
        <v>4.089284689082195</v>
      </c>
      <c r="J11" s="15">
        <v>4.8138763199068135</v>
      </c>
      <c r="K11" s="15">
        <v>4.9580507834894796</v>
      </c>
      <c r="L11" s="15">
        <v>4.3290659614025415</v>
      </c>
      <c r="M11" s="15">
        <v>4.4402669294302495</v>
      </c>
      <c r="N11" s="15">
        <v>4.1065165654140952</v>
      </c>
      <c r="O11" s="12">
        <v>9.6796310884713517</v>
      </c>
      <c r="P11" s="12">
        <v>-6.6193497139008155</v>
      </c>
      <c r="Q11" s="12">
        <v>-11.045667671490829</v>
      </c>
      <c r="R11" s="12">
        <v>-3.628095522291424</v>
      </c>
      <c r="S11" s="12">
        <v>-2.4608805667925298</v>
      </c>
    </row>
    <row r="12" spans="1:20" s="3" customFormat="1" ht="12" customHeight="1">
      <c r="A12" s="13"/>
      <c r="B12" s="14" t="s">
        <v>12</v>
      </c>
      <c r="C12" s="28">
        <v>127784279</v>
      </c>
      <c r="D12" s="29">
        <v>134669332</v>
      </c>
      <c r="E12" s="29">
        <v>150854749</v>
      </c>
      <c r="F12" s="29">
        <v>146011693</v>
      </c>
      <c r="G12" s="29">
        <v>156346886</v>
      </c>
      <c r="H12" s="29">
        <v>176168222</v>
      </c>
      <c r="I12" s="15">
        <v>5.6171278392289743</v>
      </c>
      <c r="J12" s="15">
        <v>6.4164548196514124</v>
      </c>
      <c r="K12" s="15">
        <v>6.6945681997602478</v>
      </c>
      <c r="L12" s="15">
        <v>7.3608671395119343</v>
      </c>
      <c r="M12" s="15">
        <v>7.2051080482317165</v>
      </c>
      <c r="N12" s="15">
        <v>7.0943063791912886</v>
      </c>
      <c r="O12" s="12">
        <v>5.3880282096360226</v>
      </c>
      <c r="P12" s="12">
        <v>12.018636136102613</v>
      </c>
      <c r="Q12" s="12">
        <v>12.018636136102613</v>
      </c>
      <c r="R12" s="12">
        <v>7.0783324182125629</v>
      </c>
      <c r="S12" s="12">
        <v>12.677793915255833</v>
      </c>
    </row>
    <row r="13" spans="1:20" s="3" customFormat="1" ht="12" customHeight="1">
      <c r="A13" s="36" t="s">
        <v>13</v>
      </c>
      <c r="B13" s="37"/>
      <c r="C13" s="28">
        <v>1740716305</v>
      </c>
      <c r="D13" s="29">
        <v>1748711433</v>
      </c>
      <c r="E13" s="29">
        <v>1780535904</v>
      </c>
      <c r="F13" s="29">
        <v>1800519831</v>
      </c>
      <c r="G13" s="29">
        <v>1810731785</v>
      </c>
      <c r="H13" s="29">
        <v>1744621952</v>
      </c>
      <c r="I13" s="15">
        <v>88.858815868386259</v>
      </c>
      <c r="J13" s="15">
        <v>87.602226468205075</v>
      </c>
      <c r="K13" s="15">
        <v>87.253247515996662</v>
      </c>
      <c r="L13" s="15">
        <v>87.159420215517855</v>
      </c>
      <c r="M13" s="15">
        <v>87.159062263448746</v>
      </c>
      <c r="N13" s="15">
        <v>87.742157812064264</v>
      </c>
      <c r="O13" s="12">
        <v>0.45930103469674799</v>
      </c>
      <c r="P13" s="12">
        <v>1.8198812222210707</v>
      </c>
      <c r="Q13" s="12">
        <v>1.7692571511219346</v>
      </c>
      <c r="R13" s="12">
        <v>0.56716698278897648</v>
      </c>
      <c r="S13" s="12">
        <v>-3.6510008576449646</v>
      </c>
    </row>
    <row r="14" spans="1:20" s="3" customFormat="1" ht="12" customHeight="1">
      <c r="A14" s="13"/>
      <c r="B14" s="14" t="s">
        <v>14</v>
      </c>
      <c r="C14" s="28">
        <v>41205587</v>
      </c>
      <c r="D14" s="29">
        <v>39971950</v>
      </c>
      <c r="E14" s="29">
        <v>40518153</v>
      </c>
      <c r="F14" s="29">
        <v>41618970</v>
      </c>
      <c r="G14" s="29">
        <v>42596990</v>
      </c>
      <c r="H14" s="29">
        <v>39949324</v>
      </c>
      <c r="I14" s="15">
        <v>2.0926467966660542</v>
      </c>
      <c r="J14" s="15">
        <v>2.0861914643191186</v>
      </c>
      <c r="K14" s="15">
        <v>2.0084272002417731</v>
      </c>
      <c r="L14" s="15">
        <v>1.9999003052313269</v>
      </c>
      <c r="M14" s="15">
        <v>2.0311935684536828</v>
      </c>
      <c r="N14" s="15">
        <v>2.0797184132408431</v>
      </c>
      <c r="O14" s="12">
        <v>-2.9938585755373417</v>
      </c>
      <c r="P14" s="12">
        <v>1.3664657340960349</v>
      </c>
      <c r="Q14" s="12">
        <v>1.4462795240456394</v>
      </c>
      <c r="R14" s="12">
        <v>2.34993802105146</v>
      </c>
      <c r="S14" s="12">
        <v>-6.2156175823690853</v>
      </c>
    </row>
    <row r="15" spans="1:20" s="3" customFormat="1" ht="12" customHeight="1">
      <c r="A15" s="13"/>
      <c r="B15" s="14" t="s">
        <v>15</v>
      </c>
      <c r="C15" s="28">
        <v>391341027</v>
      </c>
      <c r="D15" s="29">
        <v>384952794</v>
      </c>
      <c r="E15" s="29">
        <v>398332437</v>
      </c>
      <c r="F15" s="29">
        <v>400199853</v>
      </c>
      <c r="G15" s="29">
        <v>388369469</v>
      </c>
      <c r="H15" s="29">
        <v>360442253</v>
      </c>
      <c r="I15" s="15">
        <v>20.476378089288531</v>
      </c>
      <c r="J15" s="15">
        <v>19.650476869861933</v>
      </c>
      <c r="K15" s="15">
        <v>19.136328821290959</v>
      </c>
      <c r="L15" s="15">
        <v>19.436392725793521</v>
      </c>
      <c r="M15" s="15">
        <v>19.349043670530861</v>
      </c>
      <c r="N15" s="15">
        <v>19.03616428680834</v>
      </c>
      <c r="O15" s="12">
        <v>-1.6323954196604078</v>
      </c>
      <c r="P15" s="12">
        <v>3.4756581088745131</v>
      </c>
      <c r="Q15" s="12">
        <v>3.4763051166902712</v>
      </c>
      <c r="R15" s="12">
        <v>-2.9561190268603212</v>
      </c>
      <c r="S15" s="12">
        <v>-7.190888632906411</v>
      </c>
    </row>
    <row r="16" spans="1:20" s="3" customFormat="1" ht="12" customHeight="1">
      <c r="A16" s="13"/>
      <c r="B16" s="14" t="s">
        <v>16</v>
      </c>
      <c r="C16" s="28">
        <v>141153032</v>
      </c>
      <c r="D16" s="29">
        <v>139599524</v>
      </c>
      <c r="E16" s="29">
        <v>142948915</v>
      </c>
      <c r="F16" s="29">
        <v>146583459</v>
      </c>
      <c r="G16" s="29">
        <v>148767481</v>
      </c>
      <c r="H16" s="29">
        <v>138611970</v>
      </c>
      <c r="I16" s="15">
        <v>7.2518809478441373</v>
      </c>
      <c r="J16" s="15">
        <v>7.1012033995472779</v>
      </c>
      <c r="K16" s="15">
        <v>6.9582944834847922</v>
      </c>
      <c r="L16" s="15">
        <v>6.9962522455024834</v>
      </c>
      <c r="M16" s="15">
        <v>7.1056453784019133</v>
      </c>
      <c r="N16" s="15">
        <v>7.1900699674001656</v>
      </c>
      <c r="O16" s="12">
        <v>-1.1005842226612603</v>
      </c>
      <c r="P16" s="12">
        <v>2.3992854015748648</v>
      </c>
      <c r="Q16" s="12">
        <v>2.4345647802076527</v>
      </c>
      <c r="R16" s="12">
        <v>1.4899511956529821</v>
      </c>
      <c r="S16" s="12">
        <v>-6.8264320480091945</v>
      </c>
    </row>
    <row r="17" spans="1:19" s="3" customFormat="1" ht="12" customHeight="1">
      <c r="A17" s="13"/>
      <c r="B17" s="14" t="s">
        <v>17</v>
      </c>
      <c r="C17" s="28">
        <v>59595121</v>
      </c>
      <c r="D17" s="29">
        <v>63226656</v>
      </c>
      <c r="E17" s="29">
        <v>65068965</v>
      </c>
      <c r="F17" s="29">
        <v>65457151</v>
      </c>
      <c r="G17" s="29">
        <v>61337573</v>
      </c>
      <c r="H17" s="29">
        <v>37543378</v>
      </c>
      <c r="I17" s="15">
        <v>3.3085692949894163</v>
      </c>
      <c r="J17" s="15">
        <v>3.0996306906580835</v>
      </c>
      <c r="K17" s="15">
        <v>3.2732077661210042</v>
      </c>
      <c r="L17" s="15">
        <v>3.3086423611819953</v>
      </c>
      <c r="M17" s="15">
        <v>3.2244406324922101</v>
      </c>
      <c r="N17" s="15">
        <v>3.0039703260466188</v>
      </c>
      <c r="O17" s="12">
        <v>6.0936783734359725</v>
      </c>
      <c r="P17" s="12">
        <v>2.9138169192436814</v>
      </c>
      <c r="Q17" s="12">
        <v>2.9817161276461972</v>
      </c>
      <c r="R17" s="12">
        <v>-6.293549195259045</v>
      </c>
      <c r="S17" s="12">
        <v>-38.792201641235465</v>
      </c>
    </row>
    <row r="18" spans="1:19" s="3" customFormat="1" ht="12" customHeight="1">
      <c r="A18" s="13"/>
      <c r="B18" s="16" t="s">
        <v>18</v>
      </c>
      <c r="C18" s="28">
        <v>84560497</v>
      </c>
      <c r="D18" s="29">
        <v>86133609</v>
      </c>
      <c r="E18" s="29">
        <v>84667194</v>
      </c>
      <c r="F18" s="29">
        <v>84959100</v>
      </c>
      <c r="G18" s="29">
        <v>83909101</v>
      </c>
      <c r="H18" s="29">
        <v>86249945</v>
      </c>
      <c r="I18" s="15">
        <v>4.0506484922805157</v>
      </c>
      <c r="J18" s="15">
        <v>4.1523637377539035</v>
      </c>
      <c r="K18" s="15">
        <v>4.1805065093965288</v>
      </c>
      <c r="L18" s="15">
        <v>4.0392442965559008</v>
      </c>
      <c r="M18" s="15">
        <v>4.0552578218608737</v>
      </c>
      <c r="N18" s="15">
        <v>4.0556792734722498</v>
      </c>
      <c r="O18" s="12">
        <v>1.8603391131913523</v>
      </c>
      <c r="P18" s="12">
        <v>-1.7024887462918219</v>
      </c>
      <c r="Q18" s="12">
        <v>-1.5637437059685948</v>
      </c>
      <c r="R18" s="12">
        <v>-1.2358876212200924</v>
      </c>
      <c r="S18" s="12">
        <v>2.7897379093597841</v>
      </c>
    </row>
    <row r="19" spans="1:19" s="3" customFormat="1" ht="12" customHeight="1">
      <c r="A19" s="13"/>
      <c r="B19" s="16" t="s">
        <v>19</v>
      </c>
      <c r="C19" s="28">
        <v>114817883</v>
      </c>
      <c r="D19" s="29">
        <v>113139104</v>
      </c>
      <c r="E19" s="29">
        <v>118133644</v>
      </c>
      <c r="F19" s="29">
        <v>120056516</v>
      </c>
      <c r="G19" s="29">
        <v>126298528</v>
      </c>
      <c r="H19" s="29">
        <v>108871890</v>
      </c>
      <c r="I19" s="15">
        <v>5.9710557629420515</v>
      </c>
      <c r="J19" s="15">
        <v>5.765370861915823</v>
      </c>
      <c r="K19" s="15">
        <v>5.624168992272204</v>
      </c>
      <c r="L19" s="15">
        <v>5.764024836393129</v>
      </c>
      <c r="M19" s="15">
        <v>5.8013591515712744</v>
      </c>
      <c r="N19" s="15">
        <v>6.1681340401177698</v>
      </c>
      <c r="O19" s="12">
        <v>-1.462123282659723</v>
      </c>
      <c r="P19" s="12">
        <v>4.4145125985795328</v>
      </c>
      <c r="Q19" s="12">
        <v>4.412225755619132</v>
      </c>
      <c r="R19" s="12">
        <v>5.1992280035845804</v>
      </c>
      <c r="S19" s="12">
        <v>-13.797973955800982</v>
      </c>
    </row>
    <row r="20" spans="1:19" s="3" customFormat="1" ht="12" customHeight="1">
      <c r="A20" s="13"/>
      <c r="B20" s="14" t="s">
        <v>20</v>
      </c>
      <c r="C20" s="28">
        <v>175674525</v>
      </c>
      <c r="D20" s="29">
        <v>179196741</v>
      </c>
      <c r="E20" s="29">
        <v>181912541</v>
      </c>
      <c r="F20" s="29">
        <v>182922936</v>
      </c>
      <c r="G20" s="29">
        <v>186815609</v>
      </c>
      <c r="H20" s="29">
        <v>189388758</v>
      </c>
      <c r="I20" s="15">
        <v>9.0207898655423548</v>
      </c>
      <c r="J20" s="15">
        <v>8.8744068324120029</v>
      </c>
      <c r="K20" s="15">
        <v>8.9724276296586698</v>
      </c>
      <c r="L20" s="15">
        <v>8.9431421181365955</v>
      </c>
      <c r="M20" s="15">
        <v>8.8993427906758846</v>
      </c>
      <c r="N20" s="15">
        <v>9.0576793534552955</v>
      </c>
      <c r="O20" s="12">
        <v>2.0049668556098275</v>
      </c>
      <c r="P20" s="12">
        <v>1.5155409550668111</v>
      </c>
      <c r="Q20" s="12">
        <v>1.5462851191859586</v>
      </c>
      <c r="R20" s="12">
        <v>2.1280398648313859</v>
      </c>
      <c r="S20" s="12">
        <v>1.377373664745541</v>
      </c>
    </row>
    <row r="21" spans="1:19" s="3" customFormat="1" ht="12" customHeight="1">
      <c r="A21" s="13"/>
      <c r="B21" s="17" t="s">
        <v>21</v>
      </c>
      <c r="C21" s="28">
        <v>162582322</v>
      </c>
      <c r="D21" s="29">
        <v>163840270</v>
      </c>
      <c r="E21" s="29">
        <v>164918429</v>
      </c>
      <c r="F21" s="29">
        <v>168436206</v>
      </c>
      <c r="G21" s="29">
        <v>173503725</v>
      </c>
      <c r="H21" s="29">
        <v>177057255</v>
      </c>
      <c r="I21" s="15">
        <v>7.9620914772609312</v>
      </c>
      <c r="J21" s="15">
        <v>8.0491798054130772</v>
      </c>
      <c r="K21" s="15">
        <v>8.0863130470462945</v>
      </c>
      <c r="L21" s="15">
        <v>7.9987775714337364</v>
      </c>
      <c r="M21" s="15">
        <v>8.0328405117008899</v>
      </c>
      <c r="N21" s="15">
        <v>8.0887686578135742</v>
      </c>
      <c r="O21" s="12">
        <v>0.77372987697887596</v>
      </c>
      <c r="P21" s="12">
        <v>0.65805494583230362</v>
      </c>
      <c r="Q21" s="12">
        <v>0.77595950897213517</v>
      </c>
      <c r="R21" s="12">
        <v>3.0085687159208541</v>
      </c>
      <c r="S21" s="12">
        <v>2.0481001200406475</v>
      </c>
    </row>
    <row r="22" spans="1:19" s="3" customFormat="1" ht="12" customHeight="1">
      <c r="A22" s="13"/>
      <c r="B22" s="17" t="s">
        <v>22</v>
      </c>
      <c r="C22" s="28">
        <v>105133524</v>
      </c>
      <c r="D22" s="29">
        <v>105208779</v>
      </c>
      <c r="E22" s="29">
        <v>108822206</v>
      </c>
      <c r="F22" s="29">
        <v>110570619</v>
      </c>
      <c r="G22" s="29">
        <v>112103083</v>
      </c>
      <c r="H22" s="29">
        <v>128397710</v>
      </c>
      <c r="I22" s="15">
        <v>5.0128513775987402</v>
      </c>
      <c r="J22" s="15">
        <v>4.9300806118000189</v>
      </c>
      <c r="K22" s="15">
        <v>4.8384121369064097</v>
      </c>
      <c r="L22" s="15">
        <v>4.8315358222500535</v>
      </c>
      <c r="M22" s="15">
        <v>4.8573777434617877</v>
      </c>
      <c r="N22" s="15">
        <v>4.8668981788396826</v>
      </c>
      <c r="O22" s="12">
        <v>7.1580402840867391E-2</v>
      </c>
      <c r="P22" s="12">
        <v>3.4345299264427349</v>
      </c>
      <c r="Q22" s="12">
        <v>1.7340225766208621</v>
      </c>
      <c r="R22" s="12">
        <v>1.3859595015923756</v>
      </c>
      <c r="S22" s="12">
        <v>14.535395962303724</v>
      </c>
    </row>
    <row r="23" spans="1:19" s="3" customFormat="1" ht="12" customHeight="1">
      <c r="A23" s="13"/>
      <c r="B23" s="17" t="s">
        <v>23</v>
      </c>
      <c r="C23" s="28">
        <v>102557249</v>
      </c>
      <c r="D23" s="29">
        <v>101393740</v>
      </c>
      <c r="E23" s="29">
        <v>102722142</v>
      </c>
      <c r="F23" s="29">
        <v>103267297</v>
      </c>
      <c r="G23" s="29">
        <v>103451132</v>
      </c>
      <c r="H23" s="29">
        <v>103623763</v>
      </c>
      <c r="I23" s="15">
        <v>5.7835815796387786</v>
      </c>
      <c r="J23" s="15">
        <v>5.5477681861752455</v>
      </c>
      <c r="K23" s="15">
        <v>5.4789994415269749</v>
      </c>
      <c r="L23" s="15">
        <v>5.4585030362350277</v>
      </c>
      <c r="M23" s="15">
        <v>5.4224222192204419</v>
      </c>
      <c r="N23" s="15">
        <v>5.4218995379337613</v>
      </c>
      <c r="O23" s="12">
        <v>-1.1344970846478146</v>
      </c>
      <c r="P23" s="12">
        <v>1.310142026519586</v>
      </c>
      <c r="Q23" s="12">
        <v>1.4976932215633354</v>
      </c>
      <c r="R23" s="12">
        <v>0.17801860350813867</v>
      </c>
      <c r="S23" s="12">
        <v>0.16687202610793619</v>
      </c>
    </row>
    <row r="24" spans="1:19" s="3" customFormat="1" ht="12" customHeight="1">
      <c r="A24" s="13"/>
      <c r="B24" s="17" t="s">
        <v>24</v>
      </c>
      <c r="C24" s="28">
        <v>271468760</v>
      </c>
      <c r="D24" s="29">
        <v>281610200</v>
      </c>
      <c r="E24" s="29">
        <v>279985714</v>
      </c>
      <c r="F24" s="29">
        <v>285372010</v>
      </c>
      <c r="G24" s="29">
        <v>292359055</v>
      </c>
      <c r="H24" s="29">
        <v>292889112</v>
      </c>
      <c r="I24" s="15">
        <v>13.164456246735531</v>
      </c>
      <c r="J24" s="15">
        <v>13.652933827804395</v>
      </c>
      <c r="K24" s="15">
        <v>14.037802661826015</v>
      </c>
      <c r="L24" s="15">
        <v>13.702917673611106</v>
      </c>
      <c r="M24" s="15">
        <v>13.834432054268349</v>
      </c>
      <c r="N24" s="15">
        <v>14.288896108483421</v>
      </c>
      <c r="O24" s="12">
        <v>3.7357668705599867</v>
      </c>
      <c r="P24" s="12">
        <v>-0.57685623603122327</v>
      </c>
      <c r="Q24" s="12">
        <v>-0.55160292756719254</v>
      </c>
      <c r="R24" s="12">
        <v>2.4483988461237045</v>
      </c>
      <c r="S24" s="12">
        <v>0.18130343183658165</v>
      </c>
    </row>
    <row r="25" spans="1:19" s="3" customFormat="1" ht="12" customHeight="1">
      <c r="A25" s="13"/>
      <c r="B25" s="17" t="s">
        <v>25</v>
      </c>
      <c r="C25" s="29">
        <v>90626778</v>
      </c>
      <c r="D25" s="29">
        <v>90438066</v>
      </c>
      <c r="E25" s="29">
        <v>92505564</v>
      </c>
      <c r="F25" s="29">
        <v>91075714</v>
      </c>
      <c r="G25" s="29">
        <v>91220039</v>
      </c>
      <c r="H25" s="29">
        <v>81596594</v>
      </c>
      <c r="I25" s="15">
        <v>4.7638659375992241</v>
      </c>
      <c r="J25" s="15">
        <v>4.6926201805442052</v>
      </c>
      <c r="K25" s="15">
        <v>4.6583588262250313</v>
      </c>
      <c r="L25" s="15">
        <v>4.6800872231929853</v>
      </c>
      <c r="M25" s="15">
        <v>4.5457067208105757</v>
      </c>
      <c r="N25" s="15">
        <v>4.4842796684525519</v>
      </c>
      <c r="O25" s="12">
        <v>-0.20822984570851677</v>
      </c>
      <c r="P25" s="12">
        <v>2.2860926725257484</v>
      </c>
      <c r="Q25" s="12">
        <v>2.3540143666127089</v>
      </c>
      <c r="R25" s="12">
        <v>0.15846705302798386</v>
      </c>
      <c r="S25" s="12">
        <v>-10.549704983134248</v>
      </c>
    </row>
    <row r="26" spans="1:19" s="3" customFormat="1" ht="12" customHeight="1">
      <c r="A26" s="36" t="s">
        <v>26</v>
      </c>
      <c r="B26" s="37"/>
      <c r="C26" s="30">
        <f>SUM(C5+C9+C13)</f>
        <v>1972808360</v>
      </c>
      <c r="D26" s="30">
        <f t="shared" ref="D26:E26" si="0">SUM(D5+D9+D13)</f>
        <v>1997996757</v>
      </c>
      <c r="E26" s="30">
        <f t="shared" si="0"/>
        <v>2039909640</v>
      </c>
      <c r="F26" s="30">
        <f>SUM(F5+F9+F13)</f>
        <v>2053507694</v>
      </c>
      <c r="G26" s="30">
        <f t="shared" ref="G26:H26" si="1">SUM(G5+G9+G13)</f>
        <v>2070024239</v>
      </c>
      <c r="H26" s="30">
        <f t="shared" si="1"/>
        <v>2020940501</v>
      </c>
      <c r="I26" s="18">
        <v>99.008525314597293</v>
      </c>
      <c r="J26" s="18">
        <v>99.216199247025372</v>
      </c>
      <c r="K26" s="18">
        <v>99.332713628757503</v>
      </c>
      <c r="L26" s="18">
        <v>99.31373939114691</v>
      </c>
      <c r="M26" s="18">
        <v>99.224583731995963</v>
      </c>
      <c r="N26" s="18">
        <v>99.331354084648808</v>
      </c>
      <c r="O26" s="12">
        <f>SUM(O5+O9+O13)</f>
        <v>20.708307393534234</v>
      </c>
      <c r="P26" s="12">
        <f>SUM(P5+P9+P13)</f>
        <v>16.501307279724077</v>
      </c>
      <c r="Q26" s="12">
        <v>1.8593513863132369</v>
      </c>
      <c r="R26" s="12">
        <f>SUM(R5+R9+R13)</f>
        <v>-2.5705756302504144</v>
      </c>
      <c r="S26" s="12">
        <f>SUM(S5+S9+S13)</f>
        <v>-3.4709219079189015</v>
      </c>
    </row>
    <row r="27" spans="1:19" s="3" customFormat="1" ht="13.5" customHeight="1">
      <c r="A27" s="38" t="s">
        <v>27</v>
      </c>
      <c r="B27" s="39"/>
      <c r="C27" s="29">
        <v>34067117</v>
      </c>
      <c r="D27" s="29">
        <v>30104889</v>
      </c>
      <c r="E27" s="29">
        <v>33635904</v>
      </c>
      <c r="F27" s="29">
        <v>36289893</v>
      </c>
      <c r="G27" s="29">
        <v>36071793</v>
      </c>
      <c r="H27" s="29">
        <v>35925020</v>
      </c>
      <c r="I27" s="19">
        <v>1.7626741871703728</v>
      </c>
      <c r="J27" s="19">
        <v>1.7131654935645464</v>
      </c>
      <c r="K27" s="19">
        <v>1.4967338646897841</v>
      </c>
      <c r="L27" s="19">
        <v>1.637461007186372</v>
      </c>
      <c r="M27" s="19">
        <v>1.7530405374208553</v>
      </c>
      <c r="N27" s="19">
        <v>1.7278087860438143</v>
      </c>
      <c r="O27" s="20">
        <v>-11.630652514564117</v>
      </c>
      <c r="P27" s="20">
        <v>11.729041751324843</v>
      </c>
      <c r="Q27" s="20">
        <v>11.457745427047431</v>
      </c>
      <c r="R27" s="20">
        <v>-0.60099378083038091</v>
      </c>
      <c r="S27" s="20">
        <v>-0.40689133473347455</v>
      </c>
    </row>
    <row r="28" spans="1:19">
      <c r="A28" s="40" t="s">
        <v>28</v>
      </c>
      <c r="B28" s="41"/>
      <c r="C28" s="29">
        <v>18303371</v>
      </c>
      <c r="D28" s="29">
        <v>16739194</v>
      </c>
      <c r="E28" s="29">
        <v>19484121</v>
      </c>
      <c r="F28" s="29">
        <v>20241439</v>
      </c>
      <c r="G28" s="29">
        <v>22310489</v>
      </c>
      <c r="H28" s="29">
        <v>22495564</v>
      </c>
      <c r="I28" s="18">
        <v>0.77119950176766705</v>
      </c>
      <c r="J28" s="18">
        <v>0.92936474058991458</v>
      </c>
      <c r="K28" s="18">
        <v>0.82944749344727919</v>
      </c>
      <c r="L28" s="18">
        <v>0.95120039833328907</v>
      </c>
      <c r="M28" s="18">
        <v>0.9776242694168189</v>
      </c>
      <c r="N28" s="18">
        <v>1.0591628706926273</v>
      </c>
      <c r="O28" s="21">
        <v>-8.5458410912394225</v>
      </c>
      <c r="P28" s="21">
        <v>16.398202924226819</v>
      </c>
      <c r="Q28" s="21">
        <v>16.833394874386428</v>
      </c>
      <c r="R28" s="21">
        <v>10.221852310006224</v>
      </c>
      <c r="S28" s="21">
        <v>0.82954255283244227</v>
      </c>
    </row>
    <row r="29" spans="1:19">
      <c r="A29" s="32" t="s">
        <v>29</v>
      </c>
      <c r="B29" s="33"/>
      <c r="C29" s="31">
        <v>1988572106</v>
      </c>
      <c r="D29" s="31">
        <v>2011362452</v>
      </c>
      <c r="E29" s="31">
        <v>2054061423</v>
      </c>
      <c r="F29" s="31">
        <v>2069556148</v>
      </c>
      <c r="G29" s="31">
        <v>2083785543</v>
      </c>
      <c r="H29" s="31">
        <v>2034369957</v>
      </c>
      <c r="I29" s="22">
        <v>100</v>
      </c>
      <c r="J29" s="22">
        <v>100</v>
      </c>
      <c r="K29" s="22">
        <v>100</v>
      </c>
      <c r="L29" s="22">
        <v>100</v>
      </c>
      <c r="M29" s="22">
        <v>100</v>
      </c>
      <c r="N29" s="22">
        <v>100</v>
      </c>
      <c r="O29" s="23">
        <v>1.1460658595801503</v>
      </c>
      <c r="P29" s="23">
        <v>2.1228879438184918</v>
      </c>
      <c r="Q29" s="23">
        <v>1.8788119720077434</v>
      </c>
      <c r="R29" s="23">
        <v>0.68755781348338851</v>
      </c>
      <c r="S29" s="23">
        <v>-2.3714333831521284</v>
      </c>
    </row>
    <row r="30" spans="1:19">
      <c r="O30" s="24"/>
      <c r="P30" s="24"/>
      <c r="Q30" s="24"/>
      <c r="R30" s="24"/>
      <c r="S30" s="24"/>
    </row>
    <row r="31" spans="1:19">
      <c r="O31" s="24"/>
      <c r="P31" s="24"/>
      <c r="Q31" s="24"/>
      <c r="R31" s="24"/>
      <c r="S31" s="24"/>
    </row>
  </sheetData>
  <mergeCells count="11">
    <mergeCell ref="A3:B4"/>
    <mergeCell ref="D3:G3"/>
    <mergeCell ref="I3:N3"/>
    <mergeCell ref="O3:S3"/>
    <mergeCell ref="A29:B29"/>
    <mergeCell ref="A5:B5"/>
    <mergeCell ref="A9:B9"/>
    <mergeCell ref="A13:B13"/>
    <mergeCell ref="A26:B26"/>
    <mergeCell ref="A27:B27"/>
    <mergeCell ref="A28:B28"/>
  </mergeCells>
  <phoneticPr fontId="3"/>
  <printOptions horizontalCentered="1"/>
  <pageMargins left="0.98425196850393704" right="0.39370078740157483" top="0.78740157480314965" bottom="0.78740157480314965" header="0.51181102362204722" footer="0.51181102362204722"/>
  <pageSetup paperSize="8" scale="97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</vt:lpstr>
      <vt:lpstr>'２'!Print_Area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2022-05-30T00:22:04Z</cp:lastPrinted>
  <dcterms:created xsi:type="dcterms:W3CDTF">2022-05-30T00:19:07Z</dcterms:created>
  <dcterms:modified xsi:type="dcterms:W3CDTF">2023-07-11T00:44:21Z</dcterms:modified>
</cp:coreProperties>
</file>