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50" windowHeight="8190" activeTab="0"/>
  </bookViews>
  <sheets>
    <sheet name="C-2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<sst xmlns="http://schemas.openxmlformats.org/spreadsheetml/2006/main" count="61" uniqueCount="52">
  <si>
    <t>　年齢（各歳）</t>
  </si>
  <si>
    <t>2　年齢・男女別人口</t>
  </si>
  <si>
    <t>5</t>
  </si>
  <si>
    <t>6</t>
  </si>
  <si>
    <t>7</t>
  </si>
  <si>
    <t>8</t>
  </si>
  <si>
    <t>9</t>
  </si>
  <si>
    <t>15歳未満</t>
  </si>
  <si>
    <t>15～64歳</t>
  </si>
  <si>
    <t>65歳以上</t>
  </si>
  <si>
    <t>年齢別割合(%)</t>
  </si>
  <si>
    <t>平均年齢</t>
  </si>
  <si>
    <t>総数</t>
  </si>
  <si>
    <t>歳</t>
  </si>
  <si>
    <t>０～４</t>
  </si>
  <si>
    <t>不　 　　詳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</si>
  <si>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</si>
  <si>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</si>
  <si>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</si>
  <si>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</si>
  <si>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</si>
  <si>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</si>
  <si>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</si>
  <si>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</si>
  <si>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</si>
  <si>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</si>
  <si>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 ～ ９</t>
  </si>
  <si>
    <t>55</t>
  </si>
  <si>
    <t>56</t>
  </si>
  <si>
    <t>57</t>
  </si>
  <si>
    <t>58</t>
  </si>
  <si>
    <t>59</t>
  </si>
  <si>
    <t>総　数</t>
  </si>
  <si>
    <t>男</t>
  </si>
  <si>
    <t xml:space="preserve">    女</t>
  </si>
  <si>
    <t>女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</si>
  <si>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</si>
  <si>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</si>
  <si>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</si>
  <si>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</si>
  <si>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</si>
  <si>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</si>
  <si>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</si>
  <si>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</si>
  <si>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（再掲）</t>
  </si>
  <si>
    <t xml:space="preserve"> 資料：総務省統計局</t>
  </si>
  <si>
    <t>100歳以上</t>
  </si>
  <si>
    <t xml:space="preserve"> 年齢別割合は「不詳」を除いて算出。</t>
  </si>
  <si>
    <t xml:space="preserve"> (75歳以上)</t>
  </si>
  <si>
    <t xml:space="preserve"> (85歳以上)</t>
  </si>
  <si>
    <t>年齢中位数</t>
  </si>
  <si>
    <t>（令和2年10月１日現在）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</si>
</sst>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 "/>
    <numFmt numFmtId="178" formatCode="#,###,###,##0;&quot; -&quot;###,###,##0"/>
    <numFmt numFmtId="179" formatCode="\ ###,###,##0;&quot;-&quot;###,###,##0"/>
    <numFmt numFmtId="180" formatCode="#,##0;[Black]#,##0"/>
    <numFmt numFmtId="181" formatCode="0_ "/>
    <numFmt numFmtId="182" formatCode="00000"/>
    <numFmt numFmtId="183" formatCode="0.000_ "/>
    <numFmt numFmtId="184" formatCode="\ ###,##0.0;&quot;-&quot;###,##0.0"/>
    <numFmt numFmtId="185" formatCode="#,##0;&quot;△ &quot;#,##0"/>
    <numFmt numFmtId="186" formatCode="#,##0.0;&quot;△ &quot;#,##0.0"/>
    <numFmt numFmtId="187" formatCode="#,##0.0;[Red]\-#,##0.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distributed"/>
      <protection/>
    </xf>
    <xf numFmtId="0" fontId="4" fillId="0" borderId="11" xfId="0" applyFont="1" applyBorder="1" applyAlignment="1" applyProtection="1">
      <alignment horizontal="distributed"/>
      <protection/>
    </xf>
    <xf numFmtId="0" fontId="6" fillId="0" borderId="10" xfId="0" applyFont="1" applyBorder="1" applyAlignment="1">
      <alignment horizontal="distributed" vertical="center"/>
    </xf>
    <xf numFmtId="0" fontId="4" fillId="0" borderId="0" xfId="0" applyFont="1" applyAlignment="1" applyProtection="1">
      <alignment horizontal="distributed"/>
      <protection/>
    </xf>
    <xf numFmtId="49" fontId="4" fillId="0" borderId="0" xfId="0" applyNumberFormat="1" applyFont="1" applyAlignment="1" applyProtection="1">
      <alignment horizontal="distributed"/>
      <protection/>
    </xf>
    <xf numFmtId="49" fontId="4" fillId="0" borderId="0" xfId="0" applyNumberFormat="1" applyFont="1" applyBorder="1" applyAlignment="1" applyProtection="1">
      <alignment horizontal="distributed"/>
      <protection/>
    </xf>
    <xf numFmtId="49" fontId="4" fillId="0" borderId="10" xfId="0" applyNumberFormat="1" applyFont="1" applyBorder="1" applyAlignment="1" applyProtection="1">
      <alignment horizontal="distributed"/>
      <protection/>
    </xf>
    <xf numFmtId="0" fontId="5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6" fillId="0" borderId="10" xfId="0" applyFont="1" applyBorder="1" applyAlignment="1">
      <alignment horizontal="distributed"/>
    </xf>
    <xf numFmtId="49" fontId="4" fillId="0" borderId="12" xfId="0" applyNumberFormat="1" applyFont="1" applyBorder="1" applyAlignment="1" applyProtection="1">
      <alignment horizontal="distributed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 applyProtection="1">
      <alignment horizontal="distributed"/>
      <protection/>
    </xf>
    <xf numFmtId="0" fontId="3" fillId="0" borderId="15" xfId="0" applyFont="1" applyBorder="1" applyAlignment="1">
      <alignment/>
    </xf>
    <xf numFmtId="0" fontId="5" fillId="0" borderId="0" xfId="0" applyFont="1" applyBorder="1" applyAlignment="1" applyProtection="1">
      <alignment horizontal="distributed"/>
      <protection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176" fontId="5" fillId="0" borderId="15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13" xfId="0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/>
      <protection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15" xfId="0" applyNumberFormat="1" applyFont="1" applyBorder="1" applyAlignment="1">
      <alignment/>
    </xf>
    <xf numFmtId="177" fontId="5" fillId="0" borderId="15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7" fontId="5" fillId="0" borderId="13" xfId="0" applyNumberFormat="1" applyFont="1" applyBorder="1" applyAlignment="1" applyProtection="1">
      <alignment/>
      <protection/>
    </xf>
    <xf numFmtId="177" fontId="5" fillId="0" borderId="10" xfId="0" applyNumberFormat="1" applyFont="1" applyBorder="1" applyAlignment="1" applyProtection="1">
      <alignment/>
      <protection/>
    </xf>
    <xf numFmtId="195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5" fillId="0" borderId="11" xfId="0" applyFont="1" applyBorder="1" applyAlignment="1" applyProtection="1">
      <alignment horizontal="distributed"/>
      <protection/>
    </xf>
    <xf numFmtId="49" fontId="5" fillId="0" borderId="0" xfId="0" applyNumberFormat="1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 horizontal="distributed"/>
      <protection/>
    </xf>
    <xf numFmtId="177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Alignment="1" applyProtection="1">
      <alignment horizontal="distributed"/>
      <protection/>
    </xf>
    <xf numFmtId="49" fontId="5" fillId="0" borderId="11" xfId="0" applyNumberFormat="1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shrinkToFit="1"/>
      <protection/>
    </xf>
    <xf numFmtId="0" fontId="5" fillId="0" borderId="11" xfId="0" applyFont="1" applyBorder="1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>
      <alignment horizontal="right"/>
    </xf>
    <xf numFmtId="0" fontId="0" fillId="0" borderId="0" xfId="0" applyFont="1" applyAlignment="1" applyProtection="1">
      <alignment horizont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/>
      <protection/>
    </xf>
    <xf numFmtId="0" fontId="5" fillId="0" borderId="19" xfId="0" applyFont="1" applyBorder="1" applyAlignment="1" applyProtection="1">
      <alignment horizontal="distributed"/>
      <protection/>
    </xf>
    <xf numFmtId="0" fontId="4" fillId="0" borderId="16" xfId="0" applyFont="1" applyBorder="1" applyAlignment="1" applyProtection="1">
      <alignment horizontal="distributed"/>
      <protection/>
    </xf>
    <xf numFmtId="0" fontId="4" fillId="0" borderId="18" xfId="0" applyFont="1" applyBorder="1" applyAlignment="1" applyProtection="1">
      <alignment horizontal="distributed"/>
      <protection/>
    </xf>
    <xf numFmtId="0" fontId="4" fillId="0" borderId="19" xfId="0" applyFont="1" applyBorder="1" applyAlignment="1" applyProtection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81"/>
  <sheetViews>
    <sheetView showGridLines="0" tabSelected="1" zoomScaleSheetLayoutView="100" zoomScalePageLayoutView="0" workbookViewId="0" topLeftCell="A1">
      <selection activeCell="R55" sqref="R55"/>
    </sheetView>
  </sheetViews>
  <sheetFormatPr defaultColWidth="10.41015625" defaultRowHeight="18"/>
  <cols>
    <col min="1" max="1" width="1.07421875" style="1" customWidth="1"/>
    <col min="2" max="2" width="7.41015625" style="13" customWidth="1"/>
    <col min="3" max="3" width="1.66015625" style="13" customWidth="1"/>
    <col min="4" max="6" width="7.41015625" style="1" customWidth="1"/>
    <col min="7" max="7" width="1.40625" style="1" customWidth="1"/>
    <col min="8" max="8" width="0.7421875" style="1" customWidth="1"/>
    <col min="9" max="9" width="7.41015625" style="4" customWidth="1"/>
    <col min="10" max="10" width="1.66015625" style="4" customWidth="1"/>
    <col min="11" max="13" width="7.41015625" style="1" customWidth="1"/>
    <col min="14" max="14" width="3.75" style="1" customWidth="1"/>
    <col min="15" max="15" width="5.58203125" style="1" customWidth="1"/>
    <col min="16" max="16384" width="10.41015625" style="1" customWidth="1"/>
  </cols>
  <sheetData>
    <row r="1" spans="2:13" ht="15.75">
      <c r="B1" s="53" t="s">
        <v>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3" ht="15" customHeight="1">
      <c r="B2" s="14"/>
      <c r="C2" s="7"/>
      <c r="D2" s="2"/>
      <c r="E2" s="2"/>
      <c r="F2" s="2"/>
      <c r="G2" s="2"/>
      <c r="H2" s="2"/>
      <c r="I2" s="3"/>
      <c r="J2" s="3"/>
      <c r="K2" s="51" t="s">
        <v>51</v>
      </c>
      <c r="L2" s="52"/>
      <c r="M2" s="52"/>
    </row>
    <row r="3" spans="1:13" s="18" customFormat="1" ht="12" customHeight="1">
      <c r="A3" s="54" t="s">
        <v>0</v>
      </c>
      <c r="B3" s="54"/>
      <c r="C3" s="55"/>
      <c r="D3" s="16" t="s">
        <v>32</v>
      </c>
      <c r="E3" s="16" t="s">
        <v>33</v>
      </c>
      <c r="F3" s="16" t="s">
        <v>34</v>
      </c>
      <c r="G3" s="17"/>
      <c r="H3" s="54" t="s">
        <v>0</v>
      </c>
      <c r="I3" s="54"/>
      <c r="J3" s="55"/>
      <c r="K3" s="16" t="s">
        <v>32</v>
      </c>
      <c r="L3" s="16" t="s">
        <v>33</v>
      </c>
      <c r="M3" s="16" t="s">
        <v>35</v>
      </c>
    </row>
    <row r="4" spans="1:18" ht="12">
      <c r="A4" s="56" t="s">
        <v>12</v>
      </c>
      <c r="B4" s="56"/>
      <c r="C4" s="57"/>
      <c r="D4" s="25">
        <v>593128</v>
      </c>
      <c r="E4" s="26">
        <v>276130</v>
      </c>
      <c r="F4" s="26">
        <v>316998</v>
      </c>
      <c r="G4" s="26"/>
      <c r="H4" s="58"/>
      <c r="I4" s="59"/>
      <c r="J4" s="60"/>
      <c r="K4" s="30"/>
      <c r="L4" s="31"/>
      <c r="M4" s="31"/>
      <c r="P4" s="40"/>
      <c r="Q4" s="40"/>
      <c r="R4" s="40"/>
    </row>
    <row r="5" spans="2:13" ht="3.75" customHeight="1">
      <c r="B5" s="8"/>
      <c r="C5" s="8"/>
      <c r="D5" s="25"/>
      <c r="E5" s="26"/>
      <c r="F5" s="26"/>
      <c r="G5" s="26"/>
      <c r="H5" s="21"/>
      <c r="I5" s="5"/>
      <c r="J5" s="6"/>
      <c r="K5" s="32"/>
      <c r="L5" s="31"/>
      <c r="M5" s="31"/>
    </row>
    <row r="6" spans="2:13" ht="9" customHeight="1">
      <c r="B6" s="45" t="s">
        <v>14</v>
      </c>
      <c r="C6" s="45" t="s">
        <v>13</v>
      </c>
      <c r="D6" s="25">
        <f>SUM(D7:D11)</f>
        <v>22888</v>
      </c>
      <c r="E6" s="27">
        <f>SUM(E7:E11)</f>
        <v>11765</v>
      </c>
      <c r="F6" s="27">
        <f>SUM(F7:F11)</f>
        <v>11123</v>
      </c>
      <c r="G6" s="26"/>
      <c r="H6" s="21"/>
      <c r="I6" s="22" t="s">
        <v>36</v>
      </c>
      <c r="J6" s="43" t="s">
        <v>13</v>
      </c>
      <c r="K6" s="25">
        <f>SUM(K7:K11)</f>
        <v>37953</v>
      </c>
      <c r="L6" s="27">
        <f>SUM(L7:L11)</f>
        <v>17740</v>
      </c>
      <c r="M6" s="27">
        <f>SUM(M7:M11)</f>
        <v>20213</v>
      </c>
    </row>
    <row r="7" spans="2:13" ht="9" customHeight="1">
      <c r="B7" s="45">
        <v>0</v>
      </c>
      <c r="C7" s="8"/>
      <c r="D7" s="25">
        <v>4222</v>
      </c>
      <c r="E7" s="26">
        <v>2154</v>
      </c>
      <c r="F7" s="26">
        <v>2068</v>
      </c>
      <c r="G7" s="26"/>
      <c r="H7" s="21"/>
      <c r="I7" s="22">
        <v>60</v>
      </c>
      <c r="J7" s="6"/>
      <c r="K7" s="25">
        <v>7209</v>
      </c>
      <c r="L7" s="26">
        <v>3277</v>
      </c>
      <c r="M7" s="26">
        <v>3932</v>
      </c>
    </row>
    <row r="8" spans="2:13" ht="9" customHeight="1">
      <c r="B8" s="45">
        <v>1</v>
      </c>
      <c r="C8" s="8"/>
      <c r="D8" s="25">
        <v>4354</v>
      </c>
      <c r="E8" s="26">
        <v>2249</v>
      </c>
      <c r="F8" s="26">
        <v>2105</v>
      </c>
      <c r="G8" s="26"/>
      <c r="H8" s="21"/>
      <c r="I8" s="22">
        <v>61</v>
      </c>
      <c r="J8" s="6"/>
      <c r="K8" s="25">
        <v>7605</v>
      </c>
      <c r="L8" s="26">
        <v>3577</v>
      </c>
      <c r="M8" s="26">
        <v>4028</v>
      </c>
    </row>
    <row r="9" spans="2:13" ht="9" customHeight="1">
      <c r="B9" s="45">
        <v>2</v>
      </c>
      <c r="C9" s="8"/>
      <c r="D9" s="25">
        <v>4688</v>
      </c>
      <c r="E9" s="26">
        <v>2373</v>
      </c>
      <c r="F9" s="26">
        <v>2315</v>
      </c>
      <c r="G9" s="26"/>
      <c r="H9" s="21"/>
      <c r="I9" s="22">
        <v>62</v>
      </c>
      <c r="J9" s="6"/>
      <c r="K9" s="25">
        <v>7585</v>
      </c>
      <c r="L9" s="26">
        <v>3530</v>
      </c>
      <c r="M9" s="26">
        <v>4055</v>
      </c>
    </row>
    <row r="10" spans="2:13" ht="9" customHeight="1">
      <c r="B10" s="45">
        <v>3</v>
      </c>
      <c r="C10" s="8"/>
      <c r="D10" s="25">
        <v>4699</v>
      </c>
      <c r="E10" s="26">
        <v>2462</v>
      </c>
      <c r="F10" s="26">
        <v>2237</v>
      </c>
      <c r="G10" s="26"/>
      <c r="H10" s="21"/>
      <c r="I10" s="22">
        <v>63</v>
      </c>
      <c r="J10" s="6"/>
      <c r="K10" s="25">
        <v>7542</v>
      </c>
      <c r="L10" s="26">
        <v>3583</v>
      </c>
      <c r="M10" s="26">
        <v>3959</v>
      </c>
    </row>
    <row r="11" spans="2:13" ht="9" customHeight="1">
      <c r="B11" s="45">
        <v>4</v>
      </c>
      <c r="C11" s="8"/>
      <c r="D11" s="25">
        <v>4925</v>
      </c>
      <c r="E11" s="26">
        <v>2527</v>
      </c>
      <c r="F11" s="26">
        <v>2398</v>
      </c>
      <c r="G11" s="26"/>
      <c r="H11" s="21"/>
      <c r="I11" s="22">
        <v>64</v>
      </c>
      <c r="J11" s="6"/>
      <c r="K11" s="25">
        <v>8012</v>
      </c>
      <c r="L11" s="26">
        <v>3773</v>
      </c>
      <c r="M11" s="26">
        <v>4239</v>
      </c>
    </row>
    <row r="12" spans="2:13" ht="9" customHeight="1">
      <c r="B12" s="45" t="s">
        <v>26</v>
      </c>
      <c r="C12" s="8"/>
      <c r="D12" s="25">
        <f>SUM(D13:D17)</f>
        <v>25717</v>
      </c>
      <c r="E12" s="27">
        <f>SUM(E13:E17)</f>
        <v>13276</v>
      </c>
      <c r="F12" s="27">
        <f>SUM(F13:F17)</f>
        <v>12441</v>
      </c>
      <c r="G12" s="26"/>
      <c r="H12" s="21"/>
      <c r="I12" s="22" t="s">
        <v>37</v>
      </c>
      <c r="J12" s="6"/>
      <c r="K12" s="25">
        <f>SUM(K13:K17)</f>
        <v>41233</v>
      </c>
      <c r="L12" s="27">
        <f>SUM(L13:L17)</f>
        <v>19486</v>
      </c>
      <c r="M12" s="27">
        <f>SUM(M13:M17)</f>
        <v>21747</v>
      </c>
    </row>
    <row r="13" spans="2:13" ht="9" customHeight="1">
      <c r="B13" s="47" t="s">
        <v>2</v>
      </c>
      <c r="C13" s="9"/>
      <c r="D13" s="25">
        <v>4952</v>
      </c>
      <c r="E13" s="26">
        <v>2595</v>
      </c>
      <c r="F13" s="26">
        <v>2357</v>
      </c>
      <c r="G13" s="26"/>
      <c r="H13" s="21"/>
      <c r="I13" s="44">
        <v>65</v>
      </c>
      <c r="J13" s="20"/>
      <c r="K13" s="25">
        <v>8067</v>
      </c>
      <c r="L13" s="26">
        <v>3822</v>
      </c>
      <c r="M13" s="26">
        <v>4245</v>
      </c>
    </row>
    <row r="14" spans="2:13" ht="9" customHeight="1">
      <c r="B14" s="47" t="s">
        <v>3</v>
      </c>
      <c r="C14" s="9"/>
      <c r="D14" s="25">
        <v>4935</v>
      </c>
      <c r="E14" s="26">
        <v>2541</v>
      </c>
      <c r="F14" s="26">
        <v>2394</v>
      </c>
      <c r="G14" s="26"/>
      <c r="H14" s="21"/>
      <c r="I14" s="44">
        <v>66</v>
      </c>
      <c r="J14" s="20"/>
      <c r="K14" s="25">
        <v>8110</v>
      </c>
      <c r="L14" s="26">
        <v>3816</v>
      </c>
      <c r="M14" s="26">
        <v>4294</v>
      </c>
    </row>
    <row r="15" spans="2:13" ht="9" customHeight="1">
      <c r="B15" s="47" t="s">
        <v>4</v>
      </c>
      <c r="C15" s="9"/>
      <c r="D15" s="25">
        <v>5198</v>
      </c>
      <c r="E15" s="26">
        <v>2680</v>
      </c>
      <c r="F15" s="26">
        <v>2518</v>
      </c>
      <c r="G15" s="26"/>
      <c r="H15" s="21"/>
      <c r="I15" s="44">
        <v>67</v>
      </c>
      <c r="J15" s="20"/>
      <c r="K15" s="25">
        <v>7944</v>
      </c>
      <c r="L15" s="26">
        <v>3744</v>
      </c>
      <c r="M15" s="26">
        <v>4200</v>
      </c>
    </row>
    <row r="16" spans="2:13" ht="9" customHeight="1">
      <c r="B16" s="47" t="s">
        <v>5</v>
      </c>
      <c r="C16" s="9"/>
      <c r="D16" s="25">
        <v>5243</v>
      </c>
      <c r="E16" s="26">
        <v>2683</v>
      </c>
      <c r="F16" s="26">
        <v>2560</v>
      </c>
      <c r="G16" s="26"/>
      <c r="H16" s="21"/>
      <c r="I16" s="44">
        <v>68</v>
      </c>
      <c r="J16" s="20"/>
      <c r="K16" s="25">
        <v>8513</v>
      </c>
      <c r="L16" s="26">
        <v>4015</v>
      </c>
      <c r="M16" s="26">
        <v>4498</v>
      </c>
    </row>
    <row r="17" spans="2:13" ht="9" customHeight="1">
      <c r="B17" s="47" t="s">
        <v>6</v>
      </c>
      <c r="C17" s="9"/>
      <c r="D17" s="25">
        <v>5389</v>
      </c>
      <c r="E17" s="26">
        <v>2777</v>
      </c>
      <c r="F17" s="26">
        <v>2612</v>
      </c>
      <c r="G17" s="26"/>
      <c r="H17" s="21"/>
      <c r="I17" s="44">
        <v>69</v>
      </c>
      <c r="J17" s="20"/>
      <c r="K17" s="25">
        <v>8599</v>
      </c>
      <c r="L17" s="26">
        <v>4089</v>
      </c>
      <c r="M17" s="26">
        <v>4510</v>
      </c>
    </row>
    <row r="18" spans="2:13" ht="9" customHeight="1">
      <c r="B18" s="45" t="s">
        <v>25</v>
      </c>
      <c r="C18" s="8"/>
      <c r="D18" s="25">
        <f>SUM(D19:D23)</f>
        <v>27075</v>
      </c>
      <c r="E18" s="27">
        <f>SUM(E19:E23)</f>
        <v>14031</v>
      </c>
      <c r="F18" s="27">
        <f>SUM(F19:F23)</f>
        <v>13044</v>
      </c>
      <c r="G18" s="26"/>
      <c r="H18" s="21"/>
      <c r="I18" s="22" t="s">
        <v>38</v>
      </c>
      <c r="J18" s="6"/>
      <c r="K18" s="25">
        <f>SUM(K19:K23)</f>
        <v>39282</v>
      </c>
      <c r="L18" s="27">
        <f>SUM(L19:L23)</f>
        <v>18295</v>
      </c>
      <c r="M18" s="27">
        <f>SUM(M19:M23)</f>
        <v>20987</v>
      </c>
    </row>
    <row r="19" spans="2:13" ht="9" customHeight="1">
      <c r="B19" s="45">
        <v>10</v>
      </c>
      <c r="C19" s="8"/>
      <c r="D19" s="25">
        <v>5408</v>
      </c>
      <c r="E19" s="26">
        <v>2819</v>
      </c>
      <c r="F19" s="26">
        <v>2589</v>
      </c>
      <c r="G19" s="26"/>
      <c r="H19" s="21"/>
      <c r="I19" s="22">
        <v>70</v>
      </c>
      <c r="J19" s="6"/>
      <c r="K19" s="25">
        <v>8596</v>
      </c>
      <c r="L19" s="26">
        <v>4043</v>
      </c>
      <c r="M19" s="26">
        <v>4553</v>
      </c>
    </row>
    <row r="20" spans="2:13" ht="9" customHeight="1">
      <c r="B20" s="45">
        <v>11</v>
      </c>
      <c r="C20" s="8"/>
      <c r="D20" s="25">
        <v>5341</v>
      </c>
      <c r="E20" s="26">
        <v>2746</v>
      </c>
      <c r="F20" s="26">
        <v>2595</v>
      </c>
      <c r="G20" s="26"/>
      <c r="H20" s="21"/>
      <c r="I20" s="22">
        <v>71</v>
      </c>
      <c r="J20" s="6"/>
      <c r="K20" s="25">
        <v>9178</v>
      </c>
      <c r="L20" s="26">
        <v>4349</v>
      </c>
      <c r="M20" s="26">
        <v>4829</v>
      </c>
    </row>
    <row r="21" spans="2:13" ht="9" customHeight="1">
      <c r="B21" s="45">
        <v>12</v>
      </c>
      <c r="C21" s="8"/>
      <c r="D21" s="25">
        <v>5476</v>
      </c>
      <c r="E21" s="26">
        <v>2814</v>
      </c>
      <c r="F21" s="26">
        <v>2662</v>
      </c>
      <c r="G21" s="26"/>
      <c r="H21" s="21"/>
      <c r="I21" s="22">
        <v>72</v>
      </c>
      <c r="J21" s="6"/>
      <c r="K21" s="25">
        <v>9115</v>
      </c>
      <c r="L21" s="26">
        <v>4243</v>
      </c>
      <c r="M21" s="26">
        <v>4872</v>
      </c>
    </row>
    <row r="22" spans="2:13" ht="9" customHeight="1">
      <c r="B22" s="45">
        <v>13</v>
      </c>
      <c r="C22" s="8"/>
      <c r="D22" s="25">
        <v>5485</v>
      </c>
      <c r="E22" s="26">
        <v>2814</v>
      </c>
      <c r="F22" s="26">
        <v>2671</v>
      </c>
      <c r="G22" s="26"/>
      <c r="H22" s="21"/>
      <c r="I22" s="22">
        <v>73</v>
      </c>
      <c r="J22" s="6"/>
      <c r="K22" s="25">
        <v>7373</v>
      </c>
      <c r="L22" s="26">
        <v>3402</v>
      </c>
      <c r="M22" s="26">
        <v>3971</v>
      </c>
    </row>
    <row r="23" spans="2:13" ht="9" customHeight="1">
      <c r="B23" s="45">
        <v>14</v>
      </c>
      <c r="C23" s="8"/>
      <c r="D23" s="25">
        <v>5365</v>
      </c>
      <c r="E23" s="26">
        <v>2838</v>
      </c>
      <c r="F23" s="26">
        <v>2527</v>
      </c>
      <c r="G23" s="26"/>
      <c r="H23" s="21"/>
      <c r="I23" s="22">
        <v>74</v>
      </c>
      <c r="J23" s="6"/>
      <c r="K23" s="25">
        <v>5020</v>
      </c>
      <c r="L23" s="26">
        <v>2258</v>
      </c>
      <c r="M23" s="26">
        <v>2762</v>
      </c>
    </row>
    <row r="24" spans="2:13" ht="9" customHeight="1">
      <c r="B24" s="45" t="s">
        <v>24</v>
      </c>
      <c r="C24" s="8"/>
      <c r="D24" s="25">
        <f>SUM(D25:D29)</f>
        <v>27829</v>
      </c>
      <c r="E24" s="27">
        <f>SUM(E25:E29)</f>
        <v>13973</v>
      </c>
      <c r="F24" s="27">
        <f>SUM(F25:F29)</f>
        <v>13856</v>
      </c>
      <c r="G24" s="26"/>
      <c r="H24" s="21"/>
      <c r="I24" s="22" t="s">
        <v>39</v>
      </c>
      <c r="J24" s="6"/>
      <c r="K24" s="25">
        <f>SUM(K25:K29)</f>
        <v>27946</v>
      </c>
      <c r="L24" s="27">
        <f>SUM(L25:L29)</f>
        <v>12303</v>
      </c>
      <c r="M24" s="27">
        <f>SUM(M25:M29)</f>
        <v>15643</v>
      </c>
    </row>
    <row r="25" spans="2:13" ht="9" customHeight="1">
      <c r="B25" s="45">
        <v>15</v>
      </c>
      <c r="C25" s="8"/>
      <c r="D25" s="25">
        <v>5409</v>
      </c>
      <c r="E25" s="26">
        <v>2837</v>
      </c>
      <c r="F25" s="26">
        <v>2572</v>
      </c>
      <c r="G25" s="26"/>
      <c r="H25" s="21"/>
      <c r="I25" s="22">
        <v>75</v>
      </c>
      <c r="J25" s="6"/>
      <c r="K25" s="25">
        <v>5051</v>
      </c>
      <c r="L25" s="26">
        <v>2328</v>
      </c>
      <c r="M25" s="26">
        <v>2723</v>
      </c>
    </row>
    <row r="26" spans="2:13" ht="9" customHeight="1">
      <c r="B26" s="45">
        <v>16</v>
      </c>
      <c r="C26" s="8"/>
      <c r="D26" s="25">
        <v>5718</v>
      </c>
      <c r="E26" s="26">
        <v>2953</v>
      </c>
      <c r="F26" s="26">
        <v>2765</v>
      </c>
      <c r="G26" s="26"/>
      <c r="H26" s="21"/>
      <c r="I26" s="22">
        <v>76</v>
      </c>
      <c r="J26" s="6"/>
      <c r="K26" s="25">
        <v>5997</v>
      </c>
      <c r="L26" s="26">
        <v>2654</v>
      </c>
      <c r="M26" s="26">
        <v>3343</v>
      </c>
    </row>
    <row r="27" spans="2:13" ht="9" customHeight="1">
      <c r="B27" s="45">
        <v>17</v>
      </c>
      <c r="C27" s="8"/>
      <c r="D27" s="25">
        <v>5799</v>
      </c>
      <c r="E27" s="26">
        <v>3021</v>
      </c>
      <c r="F27" s="26">
        <v>2778</v>
      </c>
      <c r="G27" s="26"/>
      <c r="H27" s="21"/>
      <c r="I27" s="22">
        <v>77</v>
      </c>
      <c r="J27" s="6"/>
      <c r="K27" s="25">
        <v>5575</v>
      </c>
      <c r="L27" s="26">
        <v>2457</v>
      </c>
      <c r="M27" s="33">
        <v>3118</v>
      </c>
    </row>
    <row r="28" spans="2:13" ht="9" customHeight="1">
      <c r="B28" s="45">
        <v>18</v>
      </c>
      <c r="C28" s="8"/>
      <c r="D28" s="25">
        <v>5623</v>
      </c>
      <c r="E28" s="26">
        <v>2716</v>
      </c>
      <c r="F28" s="26">
        <v>2907</v>
      </c>
      <c r="G28" s="26"/>
      <c r="H28" s="21"/>
      <c r="I28" s="22">
        <v>78</v>
      </c>
      <c r="J28" s="6"/>
      <c r="K28" s="25">
        <v>5658</v>
      </c>
      <c r="L28" s="26">
        <v>2454</v>
      </c>
      <c r="M28" s="26">
        <v>3204</v>
      </c>
    </row>
    <row r="29" spans="2:13" ht="9" customHeight="1">
      <c r="B29" s="45">
        <v>19</v>
      </c>
      <c r="C29" s="8"/>
      <c r="D29" s="25">
        <v>5280</v>
      </c>
      <c r="E29" s="26">
        <v>2446</v>
      </c>
      <c r="F29" s="26">
        <v>2834</v>
      </c>
      <c r="G29" s="26"/>
      <c r="H29" s="21"/>
      <c r="I29" s="22">
        <v>79</v>
      </c>
      <c r="J29" s="6"/>
      <c r="K29" s="25">
        <v>5665</v>
      </c>
      <c r="L29" s="26">
        <v>2410</v>
      </c>
      <c r="M29" s="26">
        <v>3255</v>
      </c>
    </row>
    <row r="30" spans="2:13" ht="9" customHeight="1">
      <c r="B30" s="45" t="s">
        <v>23</v>
      </c>
      <c r="C30" s="8"/>
      <c r="D30" s="25">
        <f>SUM(D31:D35)</f>
        <v>24850</v>
      </c>
      <c r="E30" s="27">
        <f>SUM(E31:E35)</f>
        <v>11629</v>
      </c>
      <c r="F30" s="27">
        <f>SUM(F31:F35)</f>
        <v>13221</v>
      </c>
      <c r="G30" s="26"/>
      <c r="H30" s="21"/>
      <c r="I30" s="22" t="s">
        <v>40</v>
      </c>
      <c r="J30" s="6"/>
      <c r="K30" s="25">
        <f>SUM(K31:K35)</f>
        <v>21896</v>
      </c>
      <c r="L30" s="27">
        <f>SUM(L31:L35)</f>
        <v>8744</v>
      </c>
      <c r="M30" s="27">
        <f>SUM(M31:M35)</f>
        <v>13152</v>
      </c>
    </row>
    <row r="31" spans="2:13" ht="9" customHeight="1">
      <c r="B31" s="45">
        <v>20</v>
      </c>
      <c r="C31" s="8"/>
      <c r="D31" s="25">
        <v>5243</v>
      </c>
      <c r="E31" s="26">
        <v>2504</v>
      </c>
      <c r="F31" s="26">
        <v>2739</v>
      </c>
      <c r="G31" s="26"/>
      <c r="H31" s="21"/>
      <c r="I31" s="22">
        <v>80</v>
      </c>
      <c r="J31" s="6"/>
      <c r="K31" s="25">
        <v>4751</v>
      </c>
      <c r="L31" s="26">
        <v>1943</v>
      </c>
      <c r="M31" s="26">
        <v>2808</v>
      </c>
    </row>
    <row r="32" spans="2:13" ht="9" customHeight="1">
      <c r="B32" s="45">
        <v>21</v>
      </c>
      <c r="C32" s="8"/>
      <c r="D32" s="25">
        <v>5062</v>
      </c>
      <c r="E32" s="26">
        <v>2295</v>
      </c>
      <c r="F32" s="26">
        <v>2767</v>
      </c>
      <c r="G32" s="26"/>
      <c r="H32" s="21"/>
      <c r="I32" s="22">
        <v>81</v>
      </c>
      <c r="J32" s="6"/>
      <c r="K32" s="25">
        <v>4413</v>
      </c>
      <c r="L32" s="26">
        <v>1770</v>
      </c>
      <c r="M32" s="26">
        <v>2643</v>
      </c>
    </row>
    <row r="33" spans="2:13" ht="9" customHeight="1">
      <c r="B33" s="45">
        <v>22</v>
      </c>
      <c r="C33" s="8"/>
      <c r="D33" s="25">
        <v>5016</v>
      </c>
      <c r="E33" s="26">
        <v>2418</v>
      </c>
      <c r="F33" s="26">
        <v>2598</v>
      </c>
      <c r="G33" s="26"/>
      <c r="H33" s="21"/>
      <c r="I33" s="22">
        <v>82</v>
      </c>
      <c r="J33" s="6"/>
      <c r="K33" s="25">
        <v>4285</v>
      </c>
      <c r="L33" s="26">
        <v>1769</v>
      </c>
      <c r="M33" s="26">
        <v>2516</v>
      </c>
    </row>
    <row r="34" spans="2:13" ht="9" customHeight="1">
      <c r="B34" s="45">
        <v>23</v>
      </c>
      <c r="C34" s="8"/>
      <c r="D34" s="25">
        <v>4759</v>
      </c>
      <c r="E34" s="26">
        <v>2247</v>
      </c>
      <c r="F34" s="26">
        <v>2512</v>
      </c>
      <c r="G34" s="26"/>
      <c r="H34" s="21"/>
      <c r="I34" s="22">
        <v>83</v>
      </c>
      <c r="J34" s="6"/>
      <c r="K34" s="25">
        <v>4411</v>
      </c>
      <c r="L34" s="26">
        <v>1702</v>
      </c>
      <c r="M34" s="26">
        <v>2709</v>
      </c>
    </row>
    <row r="35" spans="2:13" ht="9" customHeight="1">
      <c r="B35" s="45">
        <v>24</v>
      </c>
      <c r="C35" s="8"/>
      <c r="D35" s="25">
        <v>4770</v>
      </c>
      <c r="E35" s="26">
        <v>2165</v>
      </c>
      <c r="F35" s="26">
        <v>2605</v>
      </c>
      <c r="G35" s="26"/>
      <c r="H35" s="21"/>
      <c r="I35" s="22">
        <v>84</v>
      </c>
      <c r="J35" s="6"/>
      <c r="K35" s="25">
        <v>4036</v>
      </c>
      <c r="L35" s="26">
        <v>1560</v>
      </c>
      <c r="M35" s="26">
        <v>2476</v>
      </c>
    </row>
    <row r="36" spans="2:13" ht="9" customHeight="1">
      <c r="B36" s="45" t="s">
        <v>22</v>
      </c>
      <c r="C36" s="8"/>
      <c r="D36" s="25">
        <f>SUM(D37:D41)</f>
        <v>23878</v>
      </c>
      <c r="E36" s="27">
        <f>SUM(E37:E41)</f>
        <v>10779</v>
      </c>
      <c r="F36" s="27">
        <f>SUM(F37:F41)</f>
        <v>13099</v>
      </c>
      <c r="G36" s="26"/>
      <c r="H36" s="21"/>
      <c r="I36" s="22" t="s">
        <v>41</v>
      </c>
      <c r="J36" s="6"/>
      <c r="K36" s="25">
        <f>SUM(K37:K41)</f>
        <v>16717</v>
      </c>
      <c r="L36" s="27">
        <f>SUM(L37:L41)</f>
        <v>5592</v>
      </c>
      <c r="M36" s="27">
        <f>SUM(M37:M41)</f>
        <v>11125</v>
      </c>
    </row>
    <row r="37" spans="2:13" ht="9" customHeight="1">
      <c r="B37" s="45">
        <v>25</v>
      </c>
      <c r="C37" s="8"/>
      <c r="D37" s="25">
        <v>4732</v>
      </c>
      <c r="E37" s="26">
        <v>2128</v>
      </c>
      <c r="F37" s="26">
        <v>2604</v>
      </c>
      <c r="G37" s="26"/>
      <c r="H37" s="21"/>
      <c r="I37" s="22">
        <v>85</v>
      </c>
      <c r="J37" s="6"/>
      <c r="K37" s="25">
        <v>4093</v>
      </c>
      <c r="L37" s="26">
        <v>1464</v>
      </c>
      <c r="M37" s="26">
        <v>2629</v>
      </c>
    </row>
    <row r="38" spans="2:13" ht="9" customHeight="1">
      <c r="B38" s="45">
        <v>26</v>
      </c>
      <c r="C38" s="8"/>
      <c r="D38" s="25">
        <v>4601</v>
      </c>
      <c r="E38" s="26">
        <v>2093</v>
      </c>
      <c r="F38" s="26">
        <v>2508</v>
      </c>
      <c r="G38" s="26"/>
      <c r="H38" s="21"/>
      <c r="I38" s="22">
        <v>86</v>
      </c>
      <c r="J38" s="6"/>
      <c r="K38" s="25">
        <v>3548</v>
      </c>
      <c r="L38" s="26">
        <v>1251</v>
      </c>
      <c r="M38" s="26">
        <v>2297</v>
      </c>
    </row>
    <row r="39" spans="2:13" ht="9" customHeight="1">
      <c r="B39" s="45">
        <v>27</v>
      </c>
      <c r="C39" s="8"/>
      <c r="D39" s="25">
        <v>4762</v>
      </c>
      <c r="E39" s="26">
        <v>2169</v>
      </c>
      <c r="F39" s="26">
        <v>2593</v>
      </c>
      <c r="G39" s="26"/>
      <c r="H39" s="21"/>
      <c r="I39" s="22">
        <v>87</v>
      </c>
      <c r="J39" s="6"/>
      <c r="K39" s="25">
        <v>3360</v>
      </c>
      <c r="L39" s="26">
        <v>1135</v>
      </c>
      <c r="M39" s="26">
        <v>2225</v>
      </c>
    </row>
    <row r="40" spans="2:13" ht="9" customHeight="1">
      <c r="B40" s="45">
        <v>28</v>
      </c>
      <c r="C40" s="8"/>
      <c r="D40" s="25">
        <v>4841</v>
      </c>
      <c r="E40" s="26">
        <v>2162</v>
      </c>
      <c r="F40" s="26">
        <v>2679</v>
      </c>
      <c r="G40" s="26"/>
      <c r="H40" s="21"/>
      <c r="I40" s="22">
        <v>88</v>
      </c>
      <c r="J40" s="6"/>
      <c r="K40" s="25">
        <v>3102</v>
      </c>
      <c r="L40" s="26">
        <v>985</v>
      </c>
      <c r="M40" s="26">
        <v>2117</v>
      </c>
    </row>
    <row r="41" spans="2:13" ht="9" customHeight="1">
      <c r="B41" s="45">
        <v>29</v>
      </c>
      <c r="C41" s="8"/>
      <c r="D41" s="25">
        <v>4942</v>
      </c>
      <c r="E41" s="26">
        <v>2227</v>
      </c>
      <c r="F41" s="26">
        <v>2715</v>
      </c>
      <c r="G41" s="26"/>
      <c r="H41" s="21"/>
      <c r="I41" s="22">
        <v>89</v>
      </c>
      <c r="J41" s="6"/>
      <c r="K41" s="25">
        <v>2614</v>
      </c>
      <c r="L41" s="26">
        <v>757</v>
      </c>
      <c r="M41" s="26">
        <v>1857</v>
      </c>
    </row>
    <row r="42" spans="2:13" ht="9" customHeight="1">
      <c r="B42" s="45" t="s">
        <v>21</v>
      </c>
      <c r="C42" s="8"/>
      <c r="D42" s="25">
        <f>SUM(D43:D47)</f>
        <v>27547</v>
      </c>
      <c r="E42" s="27">
        <f>SUM(E43:E47)</f>
        <v>12587</v>
      </c>
      <c r="F42" s="27">
        <f>SUM(F43:F47)</f>
        <v>14960</v>
      </c>
      <c r="G42" s="26"/>
      <c r="H42" s="21"/>
      <c r="I42" s="22" t="s">
        <v>42</v>
      </c>
      <c r="J42" s="6"/>
      <c r="K42" s="25">
        <f>SUM(K43:K47)</f>
        <v>8703</v>
      </c>
      <c r="L42" s="27">
        <f>SUM(L43:L47)</f>
        <v>2245</v>
      </c>
      <c r="M42" s="27">
        <f>SUM(M43:M47)</f>
        <v>6458</v>
      </c>
    </row>
    <row r="43" spans="2:13" ht="9" customHeight="1">
      <c r="B43" s="45">
        <v>30</v>
      </c>
      <c r="C43" s="8"/>
      <c r="D43" s="25">
        <v>5120</v>
      </c>
      <c r="E43" s="26">
        <v>2297</v>
      </c>
      <c r="F43" s="26">
        <v>2823</v>
      </c>
      <c r="G43" s="26"/>
      <c r="H43" s="21"/>
      <c r="I43" s="22">
        <v>90</v>
      </c>
      <c r="J43" s="6"/>
      <c r="K43" s="25">
        <v>2342</v>
      </c>
      <c r="L43" s="26">
        <v>670</v>
      </c>
      <c r="M43" s="26">
        <v>1672</v>
      </c>
    </row>
    <row r="44" spans="2:13" ht="9" customHeight="1">
      <c r="B44" s="45">
        <v>31</v>
      </c>
      <c r="C44" s="8"/>
      <c r="D44" s="25">
        <v>5278</v>
      </c>
      <c r="E44" s="26">
        <v>2407</v>
      </c>
      <c r="F44" s="26">
        <v>2871</v>
      </c>
      <c r="G44" s="26"/>
      <c r="H44" s="21"/>
      <c r="I44" s="22">
        <v>91</v>
      </c>
      <c r="J44" s="6"/>
      <c r="K44" s="25">
        <v>2089</v>
      </c>
      <c r="L44" s="26">
        <v>574</v>
      </c>
      <c r="M44" s="26">
        <v>1515</v>
      </c>
    </row>
    <row r="45" spans="2:13" ht="9" customHeight="1">
      <c r="B45" s="45">
        <v>32</v>
      </c>
      <c r="C45" s="8"/>
      <c r="D45" s="25">
        <v>5596</v>
      </c>
      <c r="E45" s="26">
        <v>2545</v>
      </c>
      <c r="F45" s="26">
        <v>3051</v>
      </c>
      <c r="G45" s="26"/>
      <c r="H45" s="21"/>
      <c r="I45" s="22">
        <v>92</v>
      </c>
      <c r="J45" s="6"/>
      <c r="K45" s="25">
        <v>1765</v>
      </c>
      <c r="L45" s="26">
        <v>426</v>
      </c>
      <c r="M45" s="26">
        <v>1339</v>
      </c>
    </row>
    <row r="46" spans="2:13" ht="9" customHeight="1">
      <c r="B46" s="45">
        <v>33</v>
      </c>
      <c r="C46" s="8"/>
      <c r="D46" s="25">
        <v>5881</v>
      </c>
      <c r="E46" s="26">
        <v>2735</v>
      </c>
      <c r="F46" s="26">
        <v>3146</v>
      </c>
      <c r="G46" s="26"/>
      <c r="H46" s="21"/>
      <c r="I46" s="22">
        <v>93</v>
      </c>
      <c r="J46" s="6"/>
      <c r="K46" s="25">
        <v>1403</v>
      </c>
      <c r="L46" s="26">
        <v>317</v>
      </c>
      <c r="M46" s="26">
        <v>1086</v>
      </c>
    </row>
    <row r="47" spans="2:13" ht="9" customHeight="1">
      <c r="B47" s="45">
        <v>34</v>
      </c>
      <c r="C47" s="8"/>
      <c r="D47" s="25">
        <v>5672</v>
      </c>
      <c r="E47" s="26">
        <v>2603</v>
      </c>
      <c r="F47" s="26">
        <v>3069</v>
      </c>
      <c r="G47" s="26"/>
      <c r="H47" s="21"/>
      <c r="I47" s="22">
        <v>94</v>
      </c>
      <c r="J47" s="6"/>
      <c r="K47" s="25">
        <v>1104</v>
      </c>
      <c r="L47" s="26">
        <v>258</v>
      </c>
      <c r="M47" s="26">
        <v>846</v>
      </c>
    </row>
    <row r="48" spans="2:13" ht="9" customHeight="1">
      <c r="B48" s="45" t="s">
        <v>20</v>
      </c>
      <c r="C48" s="8"/>
      <c r="D48" s="25">
        <f>SUM(D49:D53)</f>
        <v>33039</v>
      </c>
      <c r="E48" s="27">
        <f>SUM(E49:E53)</f>
        <v>15337</v>
      </c>
      <c r="F48" s="27">
        <f>SUM(F49:F53)</f>
        <v>17702</v>
      </c>
      <c r="G48" s="26"/>
      <c r="H48" s="21"/>
      <c r="I48" s="22" t="s">
        <v>43</v>
      </c>
      <c r="J48" s="6"/>
      <c r="K48" s="25">
        <f>SUM(K49:K53)</f>
        <v>2602</v>
      </c>
      <c r="L48" s="27">
        <f>SUM(L49:L53)</f>
        <v>478</v>
      </c>
      <c r="M48" s="27">
        <f>SUM(M49:M53)</f>
        <v>2124</v>
      </c>
    </row>
    <row r="49" spans="2:13" ht="9" customHeight="1">
      <c r="B49" s="45">
        <v>35</v>
      </c>
      <c r="C49" s="8"/>
      <c r="D49" s="25">
        <v>6282</v>
      </c>
      <c r="E49" s="26">
        <v>2872</v>
      </c>
      <c r="F49" s="26">
        <v>3410</v>
      </c>
      <c r="G49" s="26"/>
      <c r="H49" s="21"/>
      <c r="I49" s="22">
        <v>95</v>
      </c>
      <c r="J49" s="6"/>
      <c r="K49" s="25">
        <v>870</v>
      </c>
      <c r="L49" s="26">
        <v>176</v>
      </c>
      <c r="M49" s="26">
        <v>694</v>
      </c>
    </row>
    <row r="50" spans="2:13" ht="9" customHeight="1">
      <c r="B50" s="45">
        <v>36</v>
      </c>
      <c r="C50" s="8"/>
      <c r="D50" s="25">
        <v>6546</v>
      </c>
      <c r="E50" s="26">
        <v>3046</v>
      </c>
      <c r="F50" s="26">
        <v>3500</v>
      </c>
      <c r="G50" s="26"/>
      <c r="H50" s="21"/>
      <c r="I50" s="22">
        <v>96</v>
      </c>
      <c r="J50" s="6"/>
      <c r="K50" s="25">
        <v>682</v>
      </c>
      <c r="L50" s="26">
        <v>136</v>
      </c>
      <c r="M50" s="26">
        <v>546</v>
      </c>
    </row>
    <row r="51" spans="2:13" ht="9" customHeight="1">
      <c r="B51" s="45">
        <v>37</v>
      </c>
      <c r="C51" s="8"/>
      <c r="D51" s="25">
        <v>6723</v>
      </c>
      <c r="E51" s="26">
        <v>3127</v>
      </c>
      <c r="F51" s="26">
        <v>3596</v>
      </c>
      <c r="G51" s="26"/>
      <c r="H51" s="21"/>
      <c r="I51" s="22">
        <v>97</v>
      </c>
      <c r="J51" s="6"/>
      <c r="K51" s="25">
        <v>454</v>
      </c>
      <c r="L51" s="26">
        <v>81</v>
      </c>
      <c r="M51" s="26">
        <v>373</v>
      </c>
    </row>
    <row r="52" spans="2:13" ht="9" customHeight="1">
      <c r="B52" s="45">
        <v>38</v>
      </c>
      <c r="C52" s="8"/>
      <c r="D52" s="25">
        <v>6638</v>
      </c>
      <c r="E52" s="26">
        <v>3101</v>
      </c>
      <c r="F52" s="26">
        <v>3537</v>
      </c>
      <c r="G52" s="26"/>
      <c r="H52" s="21"/>
      <c r="I52" s="22">
        <v>98</v>
      </c>
      <c r="J52" s="6"/>
      <c r="K52" s="25">
        <v>355</v>
      </c>
      <c r="L52" s="26">
        <v>59</v>
      </c>
      <c r="M52" s="26">
        <v>296</v>
      </c>
    </row>
    <row r="53" spans="2:13" ht="9" customHeight="1">
      <c r="B53" s="45">
        <v>39</v>
      </c>
      <c r="C53" s="8"/>
      <c r="D53" s="25">
        <v>6850</v>
      </c>
      <c r="E53" s="26">
        <v>3191</v>
      </c>
      <c r="F53" s="26">
        <v>3659</v>
      </c>
      <c r="G53" s="26"/>
      <c r="H53" s="21"/>
      <c r="I53" s="22">
        <v>99</v>
      </c>
      <c r="J53" s="6"/>
      <c r="K53" s="25">
        <v>241</v>
      </c>
      <c r="L53" s="26">
        <v>26</v>
      </c>
      <c r="M53" s="26">
        <v>215</v>
      </c>
    </row>
    <row r="54" spans="2:13" ht="9" customHeight="1">
      <c r="B54" s="45" t="s">
        <v>19</v>
      </c>
      <c r="C54" s="8"/>
      <c r="D54" s="25">
        <f>SUM(D55:D59)</f>
        <v>37005</v>
      </c>
      <c r="E54" s="27">
        <f>SUM(E55:E59)</f>
        <v>17220</v>
      </c>
      <c r="F54" s="27">
        <f>SUM(F55:F59)</f>
        <v>19785</v>
      </c>
      <c r="G54" s="26"/>
      <c r="H54" s="21"/>
      <c r="I54" s="22" t="s">
        <v>46</v>
      </c>
      <c r="J54" s="6"/>
      <c r="K54" s="25">
        <v>425</v>
      </c>
      <c r="L54" s="26">
        <v>58</v>
      </c>
      <c r="M54" s="26">
        <v>367</v>
      </c>
    </row>
    <row r="55" spans="2:13" ht="9" customHeight="1">
      <c r="B55" s="45">
        <v>40</v>
      </c>
      <c r="C55" s="8"/>
      <c r="D55" s="25">
        <v>7019</v>
      </c>
      <c r="E55" s="26">
        <v>3301</v>
      </c>
      <c r="F55" s="26">
        <v>3718</v>
      </c>
      <c r="G55" s="26"/>
      <c r="H55" s="21"/>
      <c r="I55" s="22" t="s">
        <v>15</v>
      </c>
      <c r="J55" s="6"/>
      <c r="K55" s="25">
        <v>37606</v>
      </c>
      <c r="L55" s="26">
        <v>20397</v>
      </c>
      <c r="M55" s="26">
        <v>17209</v>
      </c>
    </row>
    <row r="56" spans="2:13" ht="9" customHeight="1">
      <c r="B56" s="45">
        <v>41</v>
      </c>
      <c r="C56" s="8"/>
      <c r="D56" s="25">
        <v>7150</v>
      </c>
      <c r="E56" s="26">
        <v>3277</v>
      </c>
      <c r="F56" s="26">
        <v>3873</v>
      </c>
      <c r="G56" s="26"/>
      <c r="H56" s="21"/>
      <c r="I56" s="5"/>
      <c r="J56" s="6"/>
      <c r="K56" s="34"/>
      <c r="L56" s="33"/>
      <c r="M56" s="33"/>
    </row>
    <row r="57" spans="2:13" ht="9" customHeight="1">
      <c r="B57" s="45">
        <v>42</v>
      </c>
      <c r="C57" s="8"/>
      <c r="D57" s="25">
        <v>7345</v>
      </c>
      <c r="E57" s="26">
        <v>3412</v>
      </c>
      <c r="F57" s="26">
        <v>3933</v>
      </c>
      <c r="G57" s="26"/>
      <c r="H57" s="21"/>
      <c r="I57" s="5"/>
      <c r="J57" s="6"/>
      <c r="K57" s="34"/>
      <c r="L57" s="33"/>
      <c r="M57" s="33"/>
    </row>
    <row r="58" spans="2:13" ht="9" customHeight="1">
      <c r="B58" s="45">
        <v>43</v>
      </c>
      <c r="C58" s="8"/>
      <c r="D58" s="25">
        <v>7590</v>
      </c>
      <c r="E58" s="26">
        <v>3558</v>
      </c>
      <c r="F58" s="26">
        <v>4032</v>
      </c>
      <c r="G58" s="26"/>
      <c r="H58" s="21"/>
      <c r="I58" s="5"/>
      <c r="J58" s="6"/>
      <c r="K58" s="34"/>
      <c r="L58" s="33"/>
      <c r="M58" s="33"/>
    </row>
    <row r="59" spans="2:13" ht="9" customHeight="1">
      <c r="B59" s="45">
        <v>44</v>
      </c>
      <c r="C59" s="8"/>
      <c r="D59" s="25">
        <v>7901</v>
      </c>
      <c r="E59" s="26">
        <v>3672</v>
      </c>
      <c r="F59" s="26">
        <v>4229</v>
      </c>
      <c r="G59" s="26"/>
      <c r="H59" s="21"/>
      <c r="I59" s="5"/>
      <c r="J59" s="6"/>
      <c r="K59" s="32"/>
      <c r="L59" s="31"/>
      <c r="M59" s="31"/>
    </row>
    <row r="60" spans="2:13" ht="9" customHeight="1">
      <c r="B60" s="45" t="s">
        <v>18</v>
      </c>
      <c r="C60" s="8"/>
      <c r="D60" s="25">
        <f>SUM(D61:D65)</f>
        <v>39137</v>
      </c>
      <c r="E60" s="27">
        <f>SUM(E61:E65)</f>
        <v>18466</v>
      </c>
      <c r="F60" s="27">
        <f>SUM(F61:F65)</f>
        <v>20671</v>
      </c>
      <c r="G60" s="26"/>
      <c r="H60" s="21"/>
      <c r="I60" s="22" t="s">
        <v>44</v>
      </c>
      <c r="J60" s="43"/>
      <c r="K60" s="32"/>
      <c r="L60" s="31"/>
      <c r="M60" s="31"/>
    </row>
    <row r="61" spans="2:17" ht="9" customHeight="1">
      <c r="B61" s="45">
        <v>45</v>
      </c>
      <c r="C61" s="8"/>
      <c r="D61" s="25">
        <v>7799</v>
      </c>
      <c r="E61" s="26">
        <v>3696</v>
      </c>
      <c r="F61" s="26">
        <v>4103</v>
      </c>
      <c r="G61" s="26"/>
      <c r="H61" s="21"/>
      <c r="I61" s="22" t="s">
        <v>7</v>
      </c>
      <c r="J61" s="43"/>
      <c r="K61" s="34">
        <v>75680</v>
      </c>
      <c r="L61" s="33">
        <v>39072</v>
      </c>
      <c r="M61" s="33">
        <v>36608</v>
      </c>
      <c r="O61" s="41"/>
      <c r="P61" s="41"/>
      <c r="Q61" s="41"/>
    </row>
    <row r="62" spans="2:17" ht="9" customHeight="1">
      <c r="B62" s="45">
        <v>46</v>
      </c>
      <c r="C62" s="8"/>
      <c r="D62" s="25">
        <v>8161</v>
      </c>
      <c r="E62" s="26">
        <v>3938</v>
      </c>
      <c r="F62" s="26">
        <v>4223</v>
      </c>
      <c r="G62" s="26"/>
      <c r="H62" s="21"/>
      <c r="I62" s="22" t="s">
        <v>8</v>
      </c>
      <c r="J62" s="43"/>
      <c r="K62" s="25">
        <v>321038</v>
      </c>
      <c r="L62" s="26">
        <v>149460</v>
      </c>
      <c r="M62" s="26">
        <v>171578</v>
      </c>
      <c r="O62" s="41"/>
      <c r="P62" s="41"/>
      <c r="Q62" s="41"/>
    </row>
    <row r="63" spans="2:17" ht="9" customHeight="1">
      <c r="B63" s="45">
        <v>47</v>
      </c>
      <c r="C63" s="8"/>
      <c r="D63" s="25">
        <v>8089</v>
      </c>
      <c r="E63" s="26">
        <v>3795</v>
      </c>
      <c r="F63" s="26">
        <v>4294</v>
      </c>
      <c r="G63" s="26"/>
      <c r="H63" s="21"/>
      <c r="I63" s="22" t="s">
        <v>9</v>
      </c>
      <c r="J63" s="43"/>
      <c r="K63" s="25">
        <v>158804</v>
      </c>
      <c r="L63" s="26">
        <v>67201</v>
      </c>
      <c r="M63" s="26">
        <v>91603</v>
      </c>
      <c r="O63" s="41"/>
      <c r="P63" s="41"/>
      <c r="Q63" s="41"/>
    </row>
    <row r="64" spans="2:17" ht="9" customHeight="1">
      <c r="B64" s="45">
        <v>48</v>
      </c>
      <c r="C64" s="8"/>
      <c r="D64" s="25">
        <v>7804</v>
      </c>
      <c r="E64" s="26">
        <v>3617</v>
      </c>
      <c r="F64" s="26">
        <v>4187</v>
      </c>
      <c r="G64" s="26"/>
      <c r="H64" s="21"/>
      <c r="I64" s="22" t="s">
        <v>48</v>
      </c>
      <c r="J64" s="43"/>
      <c r="K64" s="25">
        <v>78289</v>
      </c>
      <c r="L64" s="26">
        <v>29420</v>
      </c>
      <c r="M64" s="26">
        <v>48869</v>
      </c>
      <c r="O64" s="41"/>
      <c r="P64" s="41"/>
      <c r="Q64" s="41"/>
    </row>
    <row r="65" spans="2:17" ht="9" customHeight="1">
      <c r="B65" s="45">
        <v>49</v>
      </c>
      <c r="C65" s="8"/>
      <c r="D65" s="25">
        <v>7284</v>
      </c>
      <c r="E65" s="26">
        <v>3420</v>
      </c>
      <c r="F65" s="26">
        <v>3864</v>
      </c>
      <c r="G65" s="26"/>
      <c r="H65" s="21"/>
      <c r="I65" s="22" t="s">
        <v>49</v>
      </c>
      <c r="J65" s="43"/>
      <c r="K65" s="25">
        <v>28447</v>
      </c>
      <c r="L65" s="26">
        <v>8373</v>
      </c>
      <c r="M65" s="26">
        <v>20074</v>
      </c>
      <c r="O65" s="41"/>
      <c r="P65" s="41"/>
      <c r="Q65" s="41"/>
    </row>
    <row r="66" spans="2:13" ht="9" customHeight="1">
      <c r="B66" s="45" t="s">
        <v>17</v>
      </c>
      <c r="C66" s="8"/>
      <c r="D66" s="25">
        <f>SUM(D67:D71)</f>
        <v>34792</v>
      </c>
      <c r="E66" s="27">
        <f>SUM(E67:E71)</f>
        <v>15838</v>
      </c>
      <c r="F66" s="27">
        <f>SUM(F67:F71)</f>
        <v>18954</v>
      </c>
      <c r="G66" s="26"/>
      <c r="H66" s="21"/>
      <c r="I66" s="22"/>
      <c r="J66" s="43"/>
      <c r="K66" s="25"/>
      <c r="L66" s="26"/>
      <c r="M66" s="26"/>
    </row>
    <row r="67" spans="2:17" ht="9" customHeight="1">
      <c r="B67" s="45">
        <v>50</v>
      </c>
      <c r="C67" s="8"/>
      <c r="D67" s="25">
        <v>7240</v>
      </c>
      <c r="E67" s="26">
        <v>3325</v>
      </c>
      <c r="F67" s="26">
        <v>3915</v>
      </c>
      <c r="G67" s="26"/>
      <c r="H67" s="21"/>
      <c r="I67" s="22"/>
      <c r="J67" s="43"/>
      <c r="K67" s="32"/>
      <c r="L67" s="31"/>
      <c r="M67" s="31"/>
      <c r="O67" s="33"/>
      <c r="P67" s="33"/>
      <c r="Q67" s="33"/>
    </row>
    <row r="68" spans="2:20" ht="9" customHeight="1">
      <c r="B68" s="45">
        <v>51</v>
      </c>
      <c r="C68" s="8"/>
      <c r="D68" s="25">
        <v>7147</v>
      </c>
      <c r="E68" s="26">
        <v>3256</v>
      </c>
      <c r="F68" s="26">
        <v>3891</v>
      </c>
      <c r="G68" s="26"/>
      <c r="H68" s="21"/>
      <c r="I68" s="49" t="s">
        <v>10</v>
      </c>
      <c r="J68" s="50"/>
      <c r="K68" s="32"/>
      <c r="L68" s="31"/>
      <c r="M68" s="31"/>
      <c r="P68" s="39"/>
      <c r="Q68" s="39"/>
      <c r="R68" s="39"/>
      <c r="S68" s="39"/>
      <c r="T68" s="39"/>
    </row>
    <row r="69" spans="2:20" ht="9" customHeight="1">
      <c r="B69" s="45">
        <v>52</v>
      </c>
      <c r="C69" s="8"/>
      <c r="D69" s="25">
        <v>7084</v>
      </c>
      <c r="E69" s="26">
        <v>3253</v>
      </c>
      <c r="F69" s="26">
        <v>3831</v>
      </c>
      <c r="G69" s="26"/>
      <c r="H69" s="21"/>
      <c r="I69" s="22" t="s">
        <v>7</v>
      </c>
      <c r="J69" s="43"/>
      <c r="K69" s="35">
        <v>13.6</v>
      </c>
      <c r="L69" s="36">
        <v>15.3</v>
      </c>
      <c r="M69" s="36">
        <v>12.2</v>
      </c>
      <c r="P69" s="39"/>
      <c r="Q69" s="39"/>
      <c r="R69" s="39"/>
      <c r="S69" s="39"/>
      <c r="T69" s="39"/>
    </row>
    <row r="70" spans="2:20" ht="9" customHeight="1">
      <c r="B70" s="45">
        <v>53</v>
      </c>
      <c r="C70" s="8"/>
      <c r="D70" s="25">
        <v>7339</v>
      </c>
      <c r="E70" s="26">
        <v>3324</v>
      </c>
      <c r="F70" s="26">
        <v>4015</v>
      </c>
      <c r="G70" s="26"/>
      <c r="H70" s="21"/>
      <c r="I70" s="22" t="s">
        <v>8</v>
      </c>
      <c r="J70" s="43"/>
      <c r="K70" s="35">
        <v>57.8</v>
      </c>
      <c r="L70" s="36">
        <v>58.4</v>
      </c>
      <c r="M70" s="36">
        <v>57.2</v>
      </c>
      <c r="P70" s="39"/>
      <c r="Q70" s="39"/>
      <c r="R70" s="39"/>
      <c r="S70" s="39"/>
      <c r="T70" s="39"/>
    </row>
    <row r="71" spans="2:13" ht="9" customHeight="1">
      <c r="B71" s="45">
        <v>54</v>
      </c>
      <c r="C71" s="5"/>
      <c r="D71" s="25">
        <v>5982</v>
      </c>
      <c r="E71" s="27">
        <v>2680</v>
      </c>
      <c r="F71" s="27">
        <v>3302</v>
      </c>
      <c r="G71" s="27"/>
      <c r="H71" s="21"/>
      <c r="I71" s="22" t="s">
        <v>9</v>
      </c>
      <c r="J71" s="43"/>
      <c r="K71" s="35">
        <v>28.6</v>
      </c>
      <c r="L71" s="36">
        <v>26.3</v>
      </c>
      <c r="M71" s="36">
        <v>30.6</v>
      </c>
    </row>
    <row r="72" spans="2:15" ht="9" customHeight="1">
      <c r="B72" s="45" t="s">
        <v>16</v>
      </c>
      <c r="C72" s="5"/>
      <c r="D72" s="25">
        <f>SUM(D73:D77)</f>
        <v>35008</v>
      </c>
      <c r="E72" s="27">
        <f>SUM(E73:E77)</f>
        <v>15891</v>
      </c>
      <c r="F72" s="27">
        <f>SUM(F73:F77)</f>
        <v>19117</v>
      </c>
      <c r="G72" s="26"/>
      <c r="H72" s="21"/>
      <c r="I72" s="22" t="s">
        <v>48</v>
      </c>
      <c r="J72" s="43"/>
      <c r="K72" s="35">
        <v>14.1</v>
      </c>
      <c r="L72" s="36">
        <v>11.5</v>
      </c>
      <c r="M72" s="36">
        <v>16.3</v>
      </c>
      <c r="O72" s="42"/>
    </row>
    <row r="73" spans="2:15" ht="9" customHeight="1">
      <c r="B73" s="44" t="s">
        <v>27</v>
      </c>
      <c r="C73" s="10"/>
      <c r="D73" s="25">
        <v>7000</v>
      </c>
      <c r="E73" s="26">
        <v>3213</v>
      </c>
      <c r="F73" s="26">
        <v>3787</v>
      </c>
      <c r="G73" s="26"/>
      <c r="H73" s="21"/>
      <c r="I73" s="22" t="s">
        <v>49</v>
      </c>
      <c r="J73" s="48"/>
      <c r="K73" s="35">
        <v>5.1</v>
      </c>
      <c r="L73" s="36">
        <v>3.3</v>
      </c>
      <c r="M73" s="36">
        <v>6.7</v>
      </c>
      <c r="O73" s="42"/>
    </row>
    <row r="74" spans="1:13" ht="9" customHeight="1">
      <c r="A74" s="19"/>
      <c r="B74" s="44" t="s">
        <v>28</v>
      </c>
      <c r="C74" s="10"/>
      <c r="D74" s="25">
        <v>6980</v>
      </c>
      <c r="E74" s="26">
        <v>3138</v>
      </c>
      <c r="F74" s="26">
        <v>3842</v>
      </c>
      <c r="G74" s="26"/>
      <c r="H74" s="21"/>
      <c r="I74" s="44"/>
      <c r="J74" s="48"/>
      <c r="K74" s="35"/>
      <c r="L74" s="36"/>
      <c r="M74" s="36"/>
    </row>
    <row r="75" spans="1:17" ht="9" customHeight="1">
      <c r="A75" s="19"/>
      <c r="B75" s="44" t="s">
        <v>29</v>
      </c>
      <c r="C75" s="10"/>
      <c r="D75" s="25">
        <v>7095</v>
      </c>
      <c r="E75" s="26">
        <v>3146</v>
      </c>
      <c r="F75" s="26">
        <v>3949</v>
      </c>
      <c r="G75" s="26"/>
      <c r="H75" s="21"/>
      <c r="I75" s="44"/>
      <c r="J75" s="48"/>
      <c r="K75" s="32"/>
      <c r="L75" s="31"/>
      <c r="M75" s="31"/>
      <c r="P75" s="39"/>
      <c r="Q75" s="39"/>
    </row>
    <row r="76" spans="1:17" ht="9" customHeight="1">
      <c r="A76" s="19"/>
      <c r="B76" s="44" t="s">
        <v>30</v>
      </c>
      <c r="C76" s="10"/>
      <c r="D76" s="25">
        <v>6755</v>
      </c>
      <c r="E76" s="26">
        <v>3075</v>
      </c>
      <c r="F76" s="26">
        <v>3680</v>
      </c>
      <c r="G76" s="26"/>
      <c r="H76" s="21"/>
      <c r="I76" s="44" t="s">
        <v>11</v>
      </c>
      <c r="J76" s="48"/>
      <c r="K76" s="35">
        <v>47.2</v>
      </c>
      <c r="L76" s="36">
        <v>45.4</v>
      </c>
      <c r="M76" s="36">
        <v>48.7</v>
      </c>
      <c r="P76" s="39"/>
      <c r="Q76" s="39"/>
    </row>
    <row r="77" spans="1:17" ht="9" customHeight="1">
      <c r="A77" s="19"/>
      <c r="B77" s="44" t="s">
        <v>31</v>
      </c>
      <c r="C77" s="10"/>
      <c r="D77" s="25">
        <v>7178</v>
      </c>
      <c r="E77" s="26">
        <v>3319</v>
      </c>
      <c r="F77" s="26">
        <v>3859</v>
      </c>
      <c r="G77" s="26"/>
      <c r="H77" s="21"/>
      <c r="I77" s="44" t="s">
        <v>50</v>
      </c>
      <c r="J77" s="48"/>
      <c r="K77" s="35">
        <v>48.5</v>
      </c>
      <c r="L77" s="36">
        <v>46.9</v>
      </c>
      <c r="M77" s="36">
        <v>50</v>
      </c>
      <c r="P77" s="39"/>
      <c r="Q77" s="39"/>
    </row>
    <row r="78" spans="1:13" ht="3.75" customHeight="1">
      <c r="A78" s="2"/>
      <c r="B78" s="11"/>
      <c r="C78" s="15"/>
      <c r="D78" s="28"/>
      <c r="E78" s="29"/>
      <c r="F78" s="29"/>
      <c r="G78" s="29"/>
      <c r="H78" s="23"/>
      <c r="I78" s="11"/>
      <c r="J78" s="15"/>
      <c r="K78" s="37"/>
      <c r="L78" s="38"/>
      <c r="M78" s="38"/>
    </row>
    <row r="79" spans="1:13" ht="3.75" customHeight="1">
      <c r="A79" s="19"/>
      <c r="B79" s="10"/>
      <c r="C79" s="10"/>
      <c r="D79" s="27"/>
      <c r="E79" s="27"/>
      <c r="F79" s="27"/>
      <c r="G79" s="27"/>
      <c r="H79" s="19"/>
      <c r="I79" s="10"/>
      <c r="J79" s="10"/>
      <c r="K79" s="46"/>
      <c r="L79" s="46"/>
      <c r="M79" s="46"/>
    </row>
    <row r="80" spans="1:3" ht="11.25" customHeight="1">
      <c r="A80" s="24" t="s">
        <v>47</v>
      </c>
      <c r="C80" s="12"/>
    </row>
    <row r="81" spans="1:3" ht="11.25" customHeight="1">
      <c r="A81" s="24" t="s">
        <v>45</v>
      </c>
      <c r="C81" s="12"/>
    </row>
  </sheetData>
  <sheetProtection/>
  <mergeCells count="7">
    <mergeCell ref="I68:J68"/>
    <mergeCell ref="K2:M2"/>
    <mergeCell ref="B1:M1"/>
    <mergeCell ref="A3:C3"/>
    <mergeCell ref="A4:C4"/>
    <mergeCell ref="H3:J3"/>
    <mergeCell ref="H4:J4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r:id="rId1"/>
  <headerFooter alignWithMargins="0">
    <oddFooter>&amp;R&amp;A</oddFooter>
  </headerFooter>
  <ignoredErrors>
    <ignoredError sqref="B13:B17 B73:B77" numberStoredAsText="1"/>
    <ignoredError sqref="K48:M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巻木　永愛</cp:lastModifiedBy>
  <cp:lastPrinted>2023-03-10T02:00:36Z</cp:lastPrinted>
  <dcterms:created xsi:type="dcterms:W3CDTF">1998-07-24T07:37:14Z</dcterms:created>
  <dcterms:modified xsi:type="dcterms:W3CDTF">2024-03-18T04:59:52Z</dcterms:modified>
  <cp:category/>
  <cp:version/>
  <cp:contentType/>
  <cp:contentStatus/>
</cp:coreProperties>
</file>