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42DE51A6-42FD-4C2B-8AEA-0123EC7AD55C}" xr6:coauthVersionLast="47" xr6:coauthVersionMax="47" xr10:uidLastSave="{00000000-0000-0000-0000-000000000000}"/>
  <bookViews>
    <workbookView xWindow="-120" yWindow="-120" windowWidth="20730" windowHeight="11040" activeTab="1" xr2:uid="{5A0784F9-DD0F-4114-9541-CD01A2D17FCC}"/>
  </bookViews>
  <sheets>
    <sheet name="積算説明" sheetId="1" r:id="rId1"/>
    <sheet name="⑦平川ほか（単価固定型）" sheetId="2" r:id="rId2"/>
    <sheet name="⑦平川ほか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'⑦平川ほか（単価固定型）'!$B$2:$P$38</definedName>
    <definedName name="_xlnm.Print_Area" localSheetId="2">'⑦平川ほか（単価変動型）'!$B$2:$N$38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5" i="3" l="1"/>
  <c r="C25" i="3"/>
  <c r="H24" i="3"/>
  <c r="C24" i="3"/>
  <c r="H23" i="3"/>
  <c r="H26" i="3" s="1"/>
  <c r="C23" i="3"/>
  <c r="H22" i="3"/>
  <c r="C22" i="3"/>
  <c r="H21" i="3"/>
  <c r="C21" i="3"/>
  <c r="H20" i="3"/>
  <c r="C20" i="3"/>
  <c r="H19" i="3"/>
  <c r="C19" i="3"/>
  <c r="H18" i="3"/>
  <c r="C18" i="3"/>
  <c r="H17" i="3"/>
  <c r="C17" i="3"/>
  <c r="H16" i="3"/>
  <c r="C16" i="3"/>
  <c r="H15" i="3"/>
  <c r="C15" i="3"/>
  <c r="H14" i="3"/>
  <c r="C14" i="3"/>
  <c r="B3" i="3"/>
  <c r="H26" i="2"/>
</calcChain>
</file>

<file path=xl/sharedStrings.xml><?xml version="1.0" encoding="utf-8"?>
<sst xmlns="http://schemas.openxmlformats.org/spreadsheetml/2006/main" count="133" uniqueCount="77">
  <si>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</si>
  <si>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</si>
  <si>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</si>
  <si>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</si>
  <si>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</si>
  <si>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</si>
  <si>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</si>
  <si>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</si>
  <si>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</si>
  <si>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</si>
  <si>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</si>
  <si>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</si>
  <si>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</si>
  <si>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</si>
  <si>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【平川浄水場ほか８施設で使用する電気】</t>
    <phoneticPr fontId="4"/>
  </si>
  <si>
    <t>需要場所：平川浄水場ほか８施設</t>
    <phoneticPr fontId="4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</si>
  <si>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</si>
  <si>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</si>
  <si>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</si>
  <si>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</si>
  <si>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</si>
  <si>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</si>
  <si>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</si>
  <si>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</si>
  <si>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</si>
  <si>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</si>
  <si>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</si>
  <si>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</si>
  <si>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</si>
  <si>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</si>
  <si>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</si>
  <si>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</si>
  <si>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</si>
  <si>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</si>
  <si>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</si>
  <si>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</si>
  <si>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</si>
  <si>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</si>
  <si>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</si>
  <si>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</si>
  <si>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</si>
  <si>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</si>
  <si>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</si>
  <si>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</si>
  <si>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</si>
  <si>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</si>
  <si>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</si>
  <si>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</si>
  <si>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</si>
  <si>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</si>
  <si>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</si>
  <si>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</si>
  <si>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</si>
  <si>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</si>
  <si>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</si>
  <si>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</si>
  <si>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</si>
  <si>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</si>
  <si>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</si>
  <si>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</si>
  <si>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</si>
  <si>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</si>
  <si>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</si>
  <si>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</si>
  <si>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</si>
  <si>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</si>
  <si>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</si>
  <si>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【平川浄水場ほか８施設で使用する電気】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</si>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</sst>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3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B4D257CC-6F39-492C-B48A-22623BF23AC3}"/>
    <cellStyle name="標準" xfId="0" builtinId="0"/>
    <cellStyle name="標準 3" xfId="1" xr:uid="{7AD8762A-778E-43FD-87A3-6C9C88B12F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01BFDF7E-D1FD-4978-8221-E0178FAEA235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369E9C-0B4F-4D93-AA34-6C711CF68574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3F8A751C-23A3-4486-9B84-A852D1C7DD94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285750</xdr:colOff>
      <xdr:row>26</xdr:row>
      <xdr:rowOff>171450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8395A772-7740-4AAE-A581-31DEBC809D50}"/>
            </a:ext>
          </a:extLst>
        </xdr:cNvPr>
        <xdr:cNvGrpSpPr/>
      </xdr:nvGrpSpPr>
      <xdr:grpSpPr>
        <a:xfrm>
          <a:off x="3876678" y="1809752"/>
          <a:ext cx="6305547" cy="4495798"/>
          <a:chOff x="3881441" y="1809752"/>
          <a:chExt cx="7592162" cy="449579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9B936D1D-3B02-4208-9D6B-99148998BEB2}"/>
              </a:ext>
            </a:extLst>
          </xdr:cNvPr>
          <xdr:cNvSpPr txBox="1"/>
        </xdr:nvSpPr>
        <xdr:spPr>
          <a:xfrm>
            <a:off x="11092714" y="58483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BEF66CA4-7F1D-458C-A871-084D06615C18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EEC32387-E8BE-4CC7-B93E-87E2AFF584E4}"/>
              </a:ext>
            </a:extLst>
          </xdr:cNvPr>
          <xdr:cNvSpPr txBox="1"/>
        </xdr:nvSpPr>
        <xdr:spPr>
          <a:xfrm>
            <a:off x="6839645" y="1809752"/>
            <a:ext cx="425007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BF73B35-C70B-4D48-86AB-7597D42D7E26}"/>
              </a:ext>
            </a:extLst>
          </xdr:cNvPr>
          <xdr:cNvSpPr txBox="1"/>
        </xdr:nvSpPr>
        <xdr:spPr>
          <a:xfrm>
            <a:off x="11073835" y="6119813"/>
            <a:ext cx="399768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6B855EBB-2B63-4A0D-8DEA-B80B3E165A24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209550</xdr:rowOff>
    </xdr:from>
    <xdr:to>
      <xdr:col>14</xdr:col>
      <xdr:colOff>65321</xdr:colOff>
      <xdr:row>11</xdr:row>
      <xdr:rowOff>138112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E40AC1F8-A542-40CE-956E-DCE00A23E9D7}"/>
            </a:ext>
          </a:extLst>
        </xdr:cNvPr>
        <xdr:cNvSpPr txBox="1"/>
      </xdr:nvSpPr>
      <xdr:spPr>
        <a:xfrm>
          <a:off x="8753475" y="2305050"/>
          <a:ext cx="332021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600075</xdr:colOff>
      <xdr:row>10</xdr:row>
      <xdr:rowOff>228600</xdr:rowOff>
    </xdr:from>
    <xdr:to>
      <xdr:col>15</xdr:col>
      <xdr:colOff>55796</xdr:colOff>
      <xdr:row>11</xdr:row>
      <xdr:rowOff>157162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341C89C-6D3B-4B28-8E41-9FD6DF4AE491}"/>
            </a:ext>
          </a:extLst>
        </xdr:cNvPr>
        <xdr:cNvSpPr txBox="1"/>
      </xdr:nvSpPr>
      <xdr:spPr>
        <a:xfrm>
          <a:off x="9620250" y="2324100"/>
          <a:ext cx="332021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390525</xdr:colOff>
      <xdr:row>3</xdr:row>
      <xdr:rowOff>57150</xdr:rowOff>
    </xdr:from>
    <xdr:to>
      <xdr:col>13</xdr:col>
      <xdr:colOff>895350</xdr:colOff>
      <xdr:row>11</xdr:row>
      <xdr:rowOff>238126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6DEC1214-38CD-4D8E-9D82-2E857E649D69}"/>
            </a:ext>
          </a:extLst>
        </xdr:cNvPr>
        <xdr:cNvGrpSpPr>
          <a:grpSpLocks/>
        </xdr:cNvGrpSpPr>
      </xdr:nvGrpSpPr>
      <xdr:grpSpPr bwMode="auto">
        <a:xfrm>
          <a:off x="6715125" y="914400"/>
          <a:ext cx="2628900" cy="1676401"/>
          <a:chOff x="9009352" y="1023937"/>
          <a:chExt cx="2838016" cy="1257301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4B4672D-58E7-4472-ABE6-184D6B0AD950}"/>
              </a:ext>
            </a:extLst>
          </xdr:cNvPr>
          <xdr:cNvSpPr txBox="1"/>
        </xdr:nvSpPr>
        <xdr:spPr>
          <a:xfrm>
            <a:off x="9342294" y="1023937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A6440EA-FEEA-40C5-A5A3-6B77DA674267}"/>
              </a:ext>
            </a:extLst>
          </xdr:cNvPr>
          <xdr:cNvCxnSpPr>
            <a:stCxn id="3" idx="1"/>
          </xdr:cNvCxnSpPr>
        </xdr:nvCxnSpPr>
        <xdr:spPr>
          <a:xfrm flipH="1">
            <a:off x="9009352" y="1200747"/>
            <a:ext cx="332942" cy="1080491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FD0EC39-A1E9-4A70-8925-11EF9B6BE8E7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3F197C21-84F5-4274-B63F-11060F3361CB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52BCA7B4-1340-4B97-A2F7-AC264516AA54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D673E873-63B0-4205-BE3F-94D44504A2A1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53E1121-CB56-4649-9474-3E1BAC616FE9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38564337-08E8-4C32-9916-78A8A28D6EC6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6FB29C6-A4E4-4575-84F3-51DFD2B965EB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6F6D19F3-58C0-45F3-BE4C-A113E7924FC1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C50AC-DBBB-40EF-B195-AFD3BBA865DC}">
  <sheetPr>
    <tabColor rgb="FFFF0066"/>
  </sheetPr>
  <dimension ref="B1:K18"/>
  <sheetViews>
    <sheetView view="pageBreakPreview" zoomScaleNormal="100" zoomScaleSheetLayoutView="100" workbookViewId="0">
      <selection activeCell="M12" sqref="M12:M1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FEAA2-C7F7-4FDB-ABDA-867C2A58E807}">
  <sheetPr>
    <tabColor rgb="FF00FFCC"/>
  </sheetPr>
  <dimension ref="A1:P54"/>
  <sheetViews>
    <sheetView tabSelected="1" view="pageBreakPreview" zoomScaleNormal="90" zoomScaleSheetLayoutView="100" workbookViewId="0">
      <selection activeCell="M12" sqref="M12:M1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 x14ac:dyDescent="0.4"/>
    <row r="8" spans="2:16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06" t="s">
        <v>25</v>
      </c>
      <c r="N10" s="106"/>
      <c r="O10" s="107"/>
      <c r="P10" s="13" t="s">
        <v>26</v>
      </c>
    </row>
    <row r="11" spans="2:16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34</v>
      </c>
      <c r="L11" s="16" t="s">
        <v>35</v>
      </c>
      <c r="M11" s="15" t="s">
        <v>36</v>
      </c>
      <c r="N11" s="15" t="s">
        <v>37</v>
      </c>
      <c r="O11" s="16" t="s">
        <v>38</v>
      </c>
      <c r="P11" s="16" t="s">
        <v>39</v>
      </c>
    </row>
    <row r="12" spans="2:16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23" t="s">
        <v>41</v>
      </c>
      <c r="L12" s="24" t="s">
        <v>44</v>
      </c>
      <c r="M12" s="111" t="s">
        <v>46</v>
      </c>
      <c r="N12" s="18" t="s">
        <v>41</v>
      </c>
      <c r="O12" s="24" t="s">
        <v>44</v>
      </c>
      <c r="P12" s="25" t="s">
        <v>47</v>
      </c>
    </row>
    <row r="13" spans="2:16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32" t="s">
        <v>54</v>
      </c>
      <c r="L13" s="33" t="s">
        <v>52</v>
      </c>
      <c r="M13" s="112"/>
      <c r="N13" s="27"/>
      <c r="O13" s="30" t="s">
        <v>52</v>
      </c>
      <c r="P13" s="30" t="s">
        <v>55</v>
      </c>
    </row>
    <row r="14" spans="2:16" ht="18.75" customHeight="1" x14ac:dyDescent="0.4">
      <c r="B14" s="34">
        <v>4</v>
      </c>
      <c r="C14" s="35">
        <v>1295</v>
      </c>
      <c r="D14" s="36"/>
      <c r="E14" s="37"/>
      <c r="F14" s="38"/>
      <c r="G14" s="39"/>
      <c r="H14" s="40">
        <v>452400</v>
      </c>
      <c r="I14" s="41"/>
      <c r="J14" s="42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1295</v>
      </c>
      <c r="D15" s="48"/>
      <c r="E15" s="49"/>
      <c r="F15" s="50"/>
      <c r="G15" s="51"/>
      <c r="H15" s="52">
        <v>497600</v>
      </c>
      <c r="I15" s="53"/>
      <c r="J15" s="54"/>
      <c r="K15" s="53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1295</v>
      </c>
      <c r="D16" s="59"/>
      <c r="E16" s="60"/>
      <c r="F16" s="61"/>
      <c r="G16" s="62"/>
      <c r="H16" s="63">
        <v>481000</v>
      </c>
      <c r="I16" s="64"/>
      <c r="J16" s="65"/>
      <c r="K16" s="64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1295</v>
      </c>
      <c r="D17" s="36"/>
      <c r="E17" s="37"/>
      <c r="F17" s="38"/>
      <c r="G17" s="39"/>
      <c r="H17" s="40">
        <v>527900</v>
      </c>
      <c r="I17" s="41"/>
      <c r="J17" s="42"/>
      <c r="K17" s="41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1295</v>
      </c>
      <c r="D18" s="48"/>
      <c r="E18" s="49"/>
      <c r="F18" s="50"/>
      <c r="G18" s="51"/>
      <c r="H18" s="52">
        <v>487600</v>
      </c>
      <c r="I18" s="53"/>
      <c r="J18" s="54"/>
      <c r="K18" s="53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1295</v>
      </c>
      <c r="D19" s="59"/>
      <c r="E19" s="60"/>
      <c r="F19" s="61"/>
      <c r="G19" s="62"/>
      <c r="H19" s="63">
        <v>481700</v>
      </c>
      <c r="I19" s="64"/>
      <c r="J19" s="65"/>
      <c r="K19" s="64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1295</v>
      </c>
      <c r="D20" s="36"/>
      <c r="E20" s="37"/>
      <c r="F20" s="38"/>
      <c r="G20" s="39"/>
      <c r="H20" s="40">
        <v>458300</v>
      </c>
      <c r="I20" s="41"/>
      <c r="J20" s="42"/>
      <c r="K20" s="41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1295</v>
      </c>
      <c r="D21" s="48"/>
      <c r="E21" s="49"/>
      <c r="F21" s="50"/>
      <c r="G21" s="51"/>
      <c r="H21" s="52">
        <v>388800</v>
      </c>
      <c r="I21" s="53"/>
      <c r="J21" s="54"/>
      <c r="K21" s="53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1295</v>
      </c>
      <c r="D22" s="59"/>
      <c r="E22" s="60"/>
      <c r="F22" s="61"/>
      <c r="G22" s="62"/>
      <c r="H22" s="63">
        <v>427800</v>
      </c>
      <c r="I22" s="64"/>
      <c r="J22" s="65"/>
      <c r="K22" s="64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1295</v>
      </c>
      <c r="D23" s="36"/>
      <c r="E23" s="37"/>
      <c r="F23" s="38"/>
      <c r="G23" s="39"/>
      <c r="H23" s="40">
        <v>442000</v>
      </c>
      <c r="I23" s="41"/>
      <c r="J23" s="42"/>
      <c r="K23" s="41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1295</v>
      </c>
      <c r="D24" s="48"/>
      <c r="E24" s="49"/>
      <c r="F24" s="50"/>
      <c r="G24" s="51"/>
      <c r="H24" s="52">
        <v>400600</v>
      </c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1295</v>
      </c>
      <c r="D25" s="70"/>
      <c r="E25" s="71"/>
      <c r="F25" s="72"/>
      <c r="G25" s="73"/>
      <c r="H25" s="74">
        <v>449600</v>
      </c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5495300</v>
      </c>
      <c r="I26" s="85"/>
      <c r="J26" s="83"/>
      <c r="K26" s="86"/>
      <c r="L26" s="87"/>
      <c r="M26" s="88"/>
      <c r="N26" s="85"/>
      <c r="O26" s="83"/>
      <c r="P26" s="89"/>
    </row>
    <row r="27" spans="1:16" ht="18.75" customHeight="1" x14ac:dyDescent="0.4">
      <c r="A27" s="8"/>
      <c r="B27" s="90" t="s">
        <v>57</v>
      </c>
      <c r="D27" s="90"/>
      <c r="E27" s="90"/>
      <c r="F27" s="90"/>
      <c r="G27" s="90"/>
      <c r="H27" s="90"/>
      <c r="I27" s="90"/>
      <c r="J27" s="90"/>
      <c r="K27" s="6"/>
      <c r="L27" s="6"/>
      <c r="M27" s="8"/>
      <c r="N27" s="8"/>
      <c r="O27" s="8"/>
      <c r="P27" s="91"/>
    </row>
    <row r="28" spans="1:16" ht="18.75" customHeight="1" x14ac:dyDescent="0.4">
      <c r="A28" s="8"/>
      <c r="B28" s="6" t="s">
        <v>58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2"/>
    </row>
    <row r="29" spans="1:16" ht="18.75" customHeight="1" x14ac:dyDescent="0.4">
      <c r="A29" s="8"/>
      <c r="B29" s="6" t="s">
        <v>59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60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2"/>
    </row>
    <row r="31" spans="1:16" ht="18.75" customHeight="1" x14ac:dyDescent="0.4">
      <c r="A31" s="8"/>
      <c r="B31" s="6" t="s">
        <v>61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2"/>
    </row>
    <row r="32" spans="1:16" ht="18.75" customHeight="1" x14ac:dyDescent="0.4">
      <c r="A32" s="8"/>
      <c r="B32" s="6" t="s">
        <v>62</v>
      </c>
      <c r="C32" s="8"/>
      <c r="D32" s="8"/>
      <c r="E32" s="8"/>
      <c r="F32" s="8"/>
      <c r="G32" s="8"/>
      <c r="J32" s="93"/>
      <c r="K32" s="93"/>
      <c r="L32" s="93"/>
      <c r="M32" s="93"/>
      <c r="N32" s="93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93"/>
      <c r="N34" s="93"/>
      <c r="O34" s="8"/>
      <c r="P34" s="8"/>
    </row>
    <row r="35" spans="1:16" ht="18.75" customHeight="1" x14ac:dyDescent="0.4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93"/>
      <c r="N35" s="93"/>
      <c r="O35" s="8"/>
      <c r="P35" s="8"/>
    </row>
    <row r="36" spans="1:16" ht="18.75" customHeight="1" x14ac:dyDescent="0.4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93"/>
      <c r="N36" s="93"/>
      <c r="O36" s="8"/>
      <c r="P36" s="94"/>
    </row>
    <row r="37" spans="1:16" ht="18.75" customHeight="1" x14ac:dyDescent="0.4">
      <c r="A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93"/>
      <c r="N37" s="93"/>
      <c r="O37" s="8"/>
      <c r="P37" s="94"/>
    </row>
    <row r="38" spans="1:16" ht="18.75" customHeight="1" x14ac:dyDescent="0.4">
      <c r="A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3"/>
      <c r="N38" s="93"/>
      <c r="O38" s="94"/>
      <c r="P38" s="94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C2708-ED0E-4443-9FEF-034A14B8F8C1}">
  <sheetPr>
    <tabColor rgb="FF00FFCC"/>
  </sheetPr>
  <dimension ref="A1:N54"/>
  <sheetViews>
    <sheetView view="pageBreakPreview" zoomScaleNormal="90" zoomScaleSheetLayoutView="100" workbookViewId="0">
      <selection activeCell="M12" sqref="M12:M1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99" t="s">
        <v>67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 x14ac:dyDescent="0.4">
      <c r="B3" s="6" t="str">
        <f>'⑦平川ほか（単価固定型）'!B3</f>
        <v>需要場所：平川浄水場ほか８施設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2:14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4" ht="6" customHeight="1" x14ac:dyDescent="0.4"/>
    <row r="6" spans="2:14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 x14ac:dyDescent="0.4"/>
    <row r="8" spans="2:14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8"/>
      <c r="L8" s="8"/>
      <c r="M8" s="8"/>
      <c r="N8" s="8"/>
    </row>
    <row r="9" spans="2:14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4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6" t="s">
        <v>68</v>
      </c>
      <c r="L10" s="106"/>
      <c r="M10" s="107"/>
      <c r="N10" s="13" t="s">
        <v>26</v>
      </c>
    </row>
    <row r="11" spans="2:14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69</v>
      </c>
      <c r="L11" s="15" t="s">
        <v>70</v>
      </c>
      <c r="M11" s="16" t="s">
        <v>71</v>
      </c>
      <c r="N11" s="16" t="s">
        <v>36</v>
      </c>
    </row>
    <row r="12" spans="2:14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111" t="s">
        <v>46</v>
      </c>
      <c r="L12" s="18" t="s">
        <v>41</v>
      </c>
      <c r="M12" s="24" t="s">
        <v>44</v>
      </c>
      <c r="N12" s="25" t="s">
        <v>72</v>
      </c>
    </row>
    <row r="13" spans="2:14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112"/>
      <c r="L13" s="27"/>
      <c r="M13" s="30" t="s">
        <v>52</v>
      </c>
      <c r="N13" s="30" t="s">
        <v>55</v>
      </c>
    </row>
    <row r="14" spans="2:14" ht="18.75" customHeight="1" x14ac:dyDescent="0.4">
      <c r="B14" s="34">
        <v>4</v>
      </c>
      <c r="C14" s="35">
        <f>'⑦平川ほか（単価固定型）'!C14</f>
        <v>1295</v>
      </c>
      <c r="D14" s="36"/>
      <c r="E14" s="37"/>
      <c r="F14" s="38"/>
      <c r="G14" s="39"/>
      <c r="H14" s="40">
        <f>'⑦平川ほか（単価固定型）'!H14</f>
        <v>452400</v>
      </c>
      <c r="I14" s="41"/>
      <c r="J14" s="42"/>
      <c r="K14" s="41"/>
      <c r="L14" s="43"/>
      <c r="M14" s="44"/>
      <c r="N14" s="45"/>
    </row>
    <row r="15" spans="2:14" ht="18.75" customHeight="1" x14ac:dyDescent="0.4">
      <c r="B15" s="46">
        <v>5</v>
      </c>
      <c r="C15" s="47">
        <f>'⑦平川ほか（単価固定型）'!C15</f>
        <v>1295</v>
      </c>
      <c r="D15" s="48"/>
      <c r="E15" s="49"/>
      <c r="F15" s="50"/>
      <c r="G15" s="51"/>
      <c r="H15" s="52">
        <f>'⑦平川ほか（単価固定型）'!H15</f>
        <v>497600</v>
      </c>
      <c r="I15" s="53"/>
      <c r="J15" s="54"/>
      <c r="K15" s="53"/>
      <c r="L15" s="55"/>
      <c r="M15" s="56"/>
      <c r="N15" s="51"/>
    </row>
    <row r="16" spans="2:14" ht="18.75" customHeight="1" x14ac:dyDescent="0.4">
      <c r="B16" s="57">
        <v>6</v>
      </c>
      <c r="C16" s="58">
        <f>'⑦平川ほか（単価固定型）'!C16</f>
        <v>1295</v>
      </c>
      <c r="D16" s="59"/>
      <c r="E16" s="60"/>
      <c r="F16" s="61"/>
      <c r="G16" s="62"/>
      <c r="H16" s="63">
        <f>'⑦平川ほか（単価固定型）'!H16</f>
        <v>481000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f>'⑦平川ほか（単価固定型）'!C17</f>
        <v>1295</v>
      </c>
      <c r="D17" s="36"/>
      <c r="E17" s="37"/>
      <c r="F17" s="38"/>
      <c r="G17" s="39"/>
      <c r="H17" s="40">
        <f>'⑦平川ほか（単価固定型）'!H17</f>
        <v>527900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f>'⑦平川ほか（単価固定型）'!C18</f>
        <v>1295</v>
      </c>
      <c r="D18" s="48"/>
      <c r="E18" s="49"/>
      <c r="F18" s="50"/>
      <c r="G18" s="51"/>
      <c r="H18" s="52">
        <f>'⑦平川ほか（単価固定型）'!H18</f>
        <v>487600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f>'⑦平川ほか（単価固定型）'!C19</f>
        <v>1295</v>
      </c>
      <c r="D19" s="59"/>
      <c r="E19" s="60"/>
      <c r="F19" s="61"/>
      <c r="G19" s="62"/>
      <c r="H19" s="63">
        <f>'⑦平川ほか（単価固定型）'!H19</f>
        <v>481700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f>'⑦平川ほか（単価固定型）'!C20</f>
        <v>1295</v>
      </c>
      <c r="D20" s="36"/>
      <c r="E20" s="37"/>
      <c r="F20" s="38"/>
      <c r="G20" s="39"/>
      <c r="H20" s="40">
        <f>'⑦平川ほか（単価固定型）'!H20</f>
        <v>458300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f>'⑦平川ほか（単価固定型）'!C21</f>
        <v>1295</v>
      </c>
      <c r="D21" s="48"/>
      <c r="E21" s="49"/>
      <c r="F21" s="50"/>
      <c r="G21" s="51"/>
      <c r="H21" s="52">
        <f>'⑦平川ほか（単価固定型）'!H21</f>
        <v>388800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f>'⑦平川ほか（単価固定型）'!C22</f>
        <v>1295</v>
      </c>
      <c r="D22" s="59"/>
      <c r="E22" s="60"/>
      <c r="F22" s="61"/>
      <c r="G22" s="62"/>
      <c r="H22" s="63">
        <f>'⑦平川ほか（単価固定型）'!H22</f>
        <v>427800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f>'⑦平川ほか（単価固定型）'!C23</f>
        <v>1295</v>
      </c>
      <c r="D23" s="36"/>
      <c r="E23" s="37"/>
      <c r="F23" s="38"/>
      <c r="G23" s="39"/>
      <c r="H23" s="40">
        <f>'⑦平川ほか（単価固定型）'!H23</f>
        <v>442000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f>'⑦平川ほか（単価固定型）'!C24</f>
        <v>1295</v>
      </c>
      <c r="D24" s="48"/>
      <c r="E24" s="49"/>
      <c r="F24" s="50"/>
      <c r="G24" s="51"/>
      <c r="H24" s="52">
        <f>'⑦平川ほか（単価固定型）'!H24</f>
        <v>400600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f>'⑦平川ほか（単価固定型）'!C25</f>
        <v>1295</v>
      </c>
      <c r="D25" s="70"/>
      <c r="E25" s="71"/>
      <c r="F25" s="72"/>
      <c r="G25" s="73"/>
      <c r="H25" s="74">
        <f>'⑦平川ほか（単価固定型）'!H25</f>
        <v>449600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5495300</v>
      </c>
      <c r="I26" s="85"/>
      <c r="J26" s="83"/>
      <c r="K26" s="88"/>
      <c r="L26" s="85"/>
      <c r="M26" s="83"/>
      <c r="N26" s="89"/>
    </row>
    <row r="27" spans="1:14" ht="18.75" customHeight="1" x14ac:dyDescent="0.4">
      <c r="A27" s="8"/>
      <c r="B27" s="95" t="s">
        <v>57</v>
      </c>
      <c r="D27" s="90"/>
      <c r="E27" s="90"/>
      <c r="F27" s="90"/>
      <c r="G27" s="90"/>
      <c r="H27" s="90"/>
      <c r="I27" s="90"/>
      <c r="J27" s="90"/>
      <c r="K27" s="8"/>
      <c r="L27" s="8"/>
      <c r="M27" s="8"/>
      <c r="N27" s="91"/>
    </row>
    <row r="28" spans="1:14" ht="18.75" customHeight="1" x14ac:dyDescent="0.4">
      <c r="A28" s="8"/>
      <c r="B28" s="96" t="s">
        <v>73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2"/>
    </row>
    <row r="29" spans="1:14" ht="18.75" customHeight="1" x14ac:dyDescent="0.4">
      <c r="A29" s="8"/>
      <c r="B29" s="96" t="s">
        <v>74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96" t="s">
        <v>75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2"/>
    </row>
    <row r="31" spans="1:14" ht="18.75" customHeight="1" x14ac:dyDescent="0.4">
      <c r="A31" s="8"/>
      <c r="B31" s="96" t="s">
        <v>76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2"/>
    </row>
    <row r="32" spans="1:14" ht="18.75" customHeight="1" x14ac:dyDescent="0.4">
      <c r="A32" s="8"/>
      <c r="B32" s="96" t="s">
        <v>62</v>
      </c>
      <c r="C32" s="8"/>
      <c r="D32" s="8"/>
      <c r="E32" s="8"/>
      <c r="F32" s="8"/>
      <c r="G32" s="8"/>
      <c r="J32" s="93"/>
      <c r="K32" s="93"/>
      <c r="L32" s="93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8"/>
      <c r="N34" s="8"/>
    </row>
    <row r="35" spans="1:14" ht="18.75" customHeight="1" x14ac:dyDescent="0.4">
      <c r="A35" s="8"/>
      <c r="B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8"/>
      <c r="N35" s="8"/>
    </row>
    <row r="36" spans="1:14" ht="18.75" customHeight="1" x14ac:dyDescent="0.4">
      <c r="A36" s="8"/>
      <c r="B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8"/>
      <c r="N36" s="94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8"/>
      <c r="N37" s="94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4"/>
      <c r="N38" s="94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⑦平川ほか（単価固定型）</vt:lpstr>
      <vt:lpstr>⑦平川ほか（単価変動型）</vt:lpstr>
      <vt:lpstr>'⑦平川ほか（単価固定型）'!Print_Area</vt:lpstr>
      <vt:lpstr>'⑦平川ほか（単価変動型）'!Print_Area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2025-12-11T04:09:05Z</dcterms:created>
  <dcterms:modified xsi:type="dcterms:W3CDTF">2025-12-11T05:05:57Z</dcterms:modified>
</cp:coreProperties>
</file>