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E088E944-D948-4055-992A-1BF5C2B4C6A9}" xr6:coauthVersionLast="47" xr6:coauthVersionMax="47" xr10:uidLastSave="{00000000-0000-0000-0000-000000000000}"/>
  <bookViews>
    <workbookView xWindow="-120" yWindow="-120" windowWidth="20730" windowHeight="11040" activeTab="1" xr2:uid="{55FA595B-8242-4A76-9468-25C2EA5B805D}"/>
  </bookViews>
  <sheets>
    <sheet name="積算内訳書説明" sheetId="1" r:id="rId1"/>
    <sheet name="甲突雨水ポンプ場(固定型）" sheetId="2" r:id="rId2"/>
    <sheet name="甲突雨水ポンプ場（変動型）" sheetId="3" r:id="rId3"/>
  </sheets>
  <definedNames>
    <definedName name="_xlnm.Print_Area" localSheetId="1">'甲突雨水ポンプ場(固定型）'!$B$2:$R$39</definedName>
    <definedName name="_xlnm.Print_Area" localSheetId="2">'甲突雨水ポンプ場（変動型）'!$B$2:$R$39</definedName>
    <definedName name="_xlnm.Print_Area" localSheetId="0">積算内訳書説明!$B$2:$K$17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C15" i="3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H26" i="2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</calcChain>
</file>

<file path=xl/sharedStrings.xml><?xml version="1.0" encoding="utf-8"?>
<sst xmlns="http://schemas.openxmlformats.org/spreadsheetml/2006/main" count="149" uniqueCount="75">
  <si>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</si>
  <si>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</si>
  <si>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</si>
  <si>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</si>
  <si>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</si>
  <si>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</si>
  <si>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</si>
  <si>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</si>
  <si>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</si>
  <si>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</si>
  <si>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</si>
  <si>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</si>
  <si>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</si>
  <si>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【鹿児島市水道局　甲突雨水ポンプ場で使用する電気】</t>
    <rPh sb="1" eb="8">
      <t>カゴシマシスイドウキョク</t>
    </rPh>
    <rPh sb="9" eb="13">
      <t>コウツキウスイ</t>
    </rPh>
    <rPh sb="16" eb="17">
      <t>ジョウ</t>
    </rPh>
    <rPh sb="18" eb="20">
      <t>シヨウ</t>
    </rPh>
    <rPh sb="22" eb="24">
      <t>デンキ</t>
    </rPh>
    <phoneticPr fontId="3"/>
  </si>
  <si>
    <t>需要場所：</t>
    <rPh sb="0" eb="2">
      <t>ジュヨウ</t>
    </rPh>
    <rPh sb="2" eb="4">
      <t>バショ</t>
    </rPh>
    <phoneticPr fontId="3"/>
  </si>
  <si>
    <t>鹿児島市水道局　甲突雨水ポンプ場</t>
    <rPh sb="0" eb="7">
      <t>カゴシマシスイドウキョク</t>
    </rPh>
    <rPh sb="8" eb="10">
      <t>コウツキ</t>
    </rPh>
    <rPh sb="10" eb="12">
      <t>ウスイ</t>
    </rPh>
    <rPh sb="15" eb="16">
      <t>ジョウ</t>
    </rPh>
    <phoneticPr fontId="3"/>
  </si>
  <si>
    <t>契約種別：</t>
    <rPh sb="0" eb="2">
      <t>ケイヤク</t>
    </rPh>
    <rPh sb="2" eb="4">
      <t>シュベツ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</si>
  <si>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</si>
  <si>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</si>
  <si>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</si>
  <si>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</si>
  <si>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</si>
  <si>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</si>
  <si>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</si>
  <si>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</si>
  <si>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再エネ賦課金</t>
    <rPh sb="0" eb="1">
      <t>サイ</t>
    </rPh>
    <rPh sb="3" eb="6">
      <t>フカキン</t>
    </rPh>
    <phoneticPr fontId="3"/>
  </si>
  <si>
    <t>割引料金等　④</t>
    <rPh sb="4" eb="5">
      <t>トウ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</si>
  <si>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</si>
  <si>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</si>
  <si>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</si>
  <si>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</si>
  <si>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</si>
  <si>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</si>
  <si>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</si>
  <si>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</si>
  <si>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</si>
  <si>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</si>
  <si>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</si>
  <si>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サ及びシ</t>
    <rPh sb="1" eb="2">
      <t>オヨ</t>
    </rPh>
    <phoneticPr fontId="3"/>
  </si>
  <si>
    <t>ス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</si>
  <si>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</si>
  <si>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</si>
  <si>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</si>
  <si>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</si>
  <si>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</si>
  <si>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</si>
  <si>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</si>
  <si>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</si>
  <si>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＝①+②+③-④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</si>
  <si>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</si>
  <si>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</si>
  <si>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</si>
  <si>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</si>
  <si>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</si>
  <si>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</si>
  <si>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</si>
  <si>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</si>
  <si>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</si>
  <si>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</si>
  <si>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</si>
  <si>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</si>
  <si>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>※４</t>
    <phoneticPr fontId="3"/>
  </si>
  <si>
    <t xml:space="preserve"> 参考総価比較額（消費税及び地方消費税を含まない金額）</t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</si>
  <si>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</si>
  <si>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</si>
  <si>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</si>
  <si>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</si>
  <si>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</si>
  <si>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燃料費等調整額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</si>
  <si>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割引料金等　③</t>
    <rPh sb="4" eb="5">
      <t>トウ</t>
    </rPh>
    <phoneticPr fontId="3"/>
  </si>
  <si>
    <t>ケ及びコ</t>
    <rPh sb="1" eb="2">
      <t>オヨ</t>
    </rPh>
    <phoneticPr fontId="3"/>
  </si>
  <si>
    <t>サ</t>
    <phoneticPr fontId="3"/>
  </si>
  <si>
    <t>シ</t>
    <phoneticPr fontId="3"/>
  </si>
  <si>
    <t>＝①+②-③</t>
    <phoneticPr fontId="3"/>
  </si>
  <si>
    <t>※３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</si>
</sst>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quotePrefix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quotePrefix="1" applyFont="1" applyBorder="1" applyAlignment="1">
      <alignment horizontal="center" vertical="center" wrapText="1"/>
    </xf>
    <xf numFmtId="0" fontId="7" fillId="0" borderId="27" xfId="0" quotePrefix="1" applyFont="1" applyBorder="1" applyAlignment="1">
      <alignment horizontal="right" vertical="center"/>
    </xf>
    <xf numFmtId="176" fontId="12" fillId="0" borderId="28" xfId="2" quotePrefix="1" applyNumberFormat="1" applyFont="1" applyBorder="1" applyAlignment="1">
      <alignment horizontal="right" vertical="center"/>
    </xf>
    <xf numFmtId="0" fontId="13" fillId="0" borderId="29" xfId="0" quotePrefix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38" fontId="13" fillId="0" borderId="31" xfId="0" applyNumberFormat="1" applyFont="1" applyBorder="1" applyAlignment="1">
      <alignment vertical="center"/>
    </xf>
    <xf numFmtId="0" fontId="7" fillId="0" borderId="36" xfId="0" quotePrefix="1" applyFont="1" applyBorder="1" applyAlignment="1">
      <alignment horizontal="right" vertical="center"/>
    </xf>
    <xf numFmtId="176" fontId="12" fillId="0" borderId="37" xfId="2" quotePrefix="1" applyNumberFormat="1" applyFont="1" applyBorder="1" applyAlignment="1">
      <alignment horizontal="right" vertical="center"/>
    </xf>
    <xf numFmtId="0" fontId="13" fillId="0" borderId="37" xfId="0" quotePrefix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38" fontId="13" fillId="0" borderId="40" xfId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7" fillId="0" borderId="42" xfId="0" quotePrefix="1" applyFont="1" applyBorder="1" applyAlignment="1">
      <alignment horizontal="right" vertical="center"/>
    </xf>
    <xf numFmtId="176" fontId="12" fillId="0" borderId="20" xfId="2" quotePrefix="1" applyNumberFormat="1" applyFont="1" applyBorder="1" applyAlignment="1">
      <alignment horizontal="right" vertical="center"/>
    </xf>
    <xf numFmtId="0" fontId="13" fillId="0" borderId="20" xfId="0" quotePrefix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38" fontId="13" fillId="0" borderId="22" xfId="1" applyFont="1" applyBorder="1" applyAlignment="1">
      <alignment vertical="center"/>
    </xf>
    <xf numFmtId="3" fontId="7" fillId="0" borderId="23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38" fontId="13" fillId="0" borderId="25" xfId="1" applyFont="1" applyBorder="1" applyAlignment="1">
      <alignment vertical="center"/>
    </xf>
    <xf numFmtId="0" fontId="13" fillId="0" borderId="43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7" fillId="0" borderId="44" xfId="0" quotePrefix="1" applyFont="1" applyBorder="1" applyAlignment="1">
      <alignment horizontal="right" vertical="center"/>
    </xf>
    <xf numFmtId="176" fontId="12" fillId="0" borderId="45" xfId="2" quotePrefix="1" applyNumberFormat="1" applyFont="1" applyBorder="1" applyAlignment="1">
      <alignment horizontal="right" vertical="center"/>
    </xf>
    <xf numFmtId="0" fontId="13" fillId="0" borderId="46" xfId="0" quotePrefix="1" applyFont="1" applyBorder="1" applyAlignment="1">
      <alignment horizontal="center" vertical="center"/>
    </xf>
    <xf numFmtId="4" fontId="7" fillId="0" borderId="47" xfId="0" applyNumberFormat="1" applyFont="1" applyBorder="1" applyAlignment="1">
      <alignment vertical="center"/>
    </xf>
    <xf numFmtId="0" fontId="13" fillId="0" borderId="48" xfId="0" applyFont="1" applyBorder="1" applyAlignment="1">
      <alignment vertical="center"/>
    </xf>
    <xf numFmtId="38" fontId="13" fillId="0" borderId="49" xfId="1" applyFont="1" applyBorder="1" applyAlignment="1">
      <alignment vertical="center"/>
    </xf>
    <xf numFmtId="3" fontId="7" fillId="0" borderId="45" xfId="0" applyNumberFormat="1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38" fontId="13" fillId="0" borderId="51" xfId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3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justifyLastLine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3" xfId="2" xr:uid="{3AB6E0E6-605E-4BA6-8BA2-15193CCF4F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466726</xdr:colOff>
      <xdr:row>5</xdr:row>
      <xdr:rowOff>133350</xdr:rowOff>
    </xdr:from>
    <xdr:to>
      <xdr:col>17</xdr:col>
      <xdr:colOff>1057274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7D0A2DEF-9207-4986-8186-8133BA109344}"/>
            </a:ext>
          </a:extLst>
        </xdr:cNvPr>
        <xdr:cNvGrpSpPr>
          <a:grpSpLocks/>
        </xdr:cNvGrpSpPr>
      </xdr:nvGrpSpPr>
      <xdr:grpSpPr bwMode="auto">
        <a:xfrm>
          <a:off x="8534401" y="1304925"/>
          <a:ext cx="2800348" cy="1228725"/>
          <a:chOff x="9091614" y="1316831"/>
          <a:chExt cx="2930558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3CE2B02C-AF94-48E5-9C9F-431491816946}"/>
              </a:ext>
            </a:extLst>
          </xdr:cNvPr>
          <xdr:cNvSpPr txBox="1"/>
        </xdr:nvSpPr>
        <xdr:spPr>
          <a:xfrm>
            <a:off x="9301162" y="1316831"/>
            <a:ext cx="2721010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34C1799-501D-40D6-82CE-32430FF919BB}"/>
              </a:ext>
            </a:extLst>
          </xdr:cNvPr>
          <xdr:cNvCxnSpPr>
            <a:stCxn id="3" idx="1"/>
          </xdr:cNvCxnSpPr>
        </xdr:nvCxnSpPr>
        <xdr:spPr>
          <a:xfrm flipH="1">
            <a:off x="9091614" y="1493641"/>
            <a:ext cx="209548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38102</xdr:rowOff>
    </xdr:from>
    <xdr:to>
      <xdr:col>17</xdr:col>
      <xdr:colOff>1083339</xdr:colOff>
      <xdr:row>26</xdr:row>
      <xdr:rowOff>194745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F00799F-80A9-499B-8C78-99534F30B7D5}"/>
            </a:ext>
          </a:extLst>
        </xdr:cNvPr>
        <xdr:cNvGrpSpPr/>
      </xdr:nvGrpSpPr>
      <xdr:grpSpPr>
        <a:xfrm>
          <a:off x="3876678" y="1800227"/>
          <a:ext cx="7484136" cy="4528618"/>
          <a:chOff x="3881441" y="1800227"/>
          <a:chExt cx="8552494" cy="452861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E263D9FF-45F0-4056-A3BC-DAD0D656AADC}"/>
              </a:ext>
            </a:extLst>
          </xdr:cNvPr>
          <xdr:cNvSpPr txBox="1"/>
        </xdr:nvSpPr>
        <xdr:spPr>
          <a:xfrm>
            <a:off x="11172993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AF484E55-CC5D-4E91-981C-83B9333A437B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F6D8026-F385-4B89-9D87-4DAFCD10861C}"/>
              </a:ext>
            </a:extLst>
          </xdr:cNvPr>
          <xdr:cNvSpPr txBox="1"/>
        </xdr:nvSpPr>
        <xdr:spPr>
          <a:xfrm>
            <a:off x="8192932" y="1800227"/>
            <a:ext cx="551161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B3B476CB-37ED-4EF2-9D02-121716521A1C}"/>
              </a:ext>
            </a:extLst>
          </xdr:cNvPr>
          <xdr:cNvSpPr txBox="1"/>
        </xdr:nvSpPr>
        <xdr:spPr>
          <a:xfrm>
            <a:off x="12151877" y="6119813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5256849B-1449-4C19-B2A6-FB2B66DEEBC1}"/>
              </a:ext>
            </a:extLst>
          </xdr:cNvPr>
          <xdr:cNvSpPr txBox="1"/>
        </xdr:nvSpPr>
        <xdr:spPr>
          <a:xfrm>
            <a:off x="6557234" y="23431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533401</xdr:colOff>
      <xdr:row>5</xdr:row>
      <xdr:rowOff>76201</xdr:rowOff>
    </xdr:from>
    <xdr:to>
      <xdr:col>17</xdr:col>
      <xdr:colOff>1123949</xdr:colOff>
      <xdr:row>11</xdr:row>
      <xdr:rowOff>123826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4DEC93C4-1C6F-4ED6-BD42-01246B88E64A}"/>
            </a:ext>
          </a:extLst>
        </xdr:cNvPr>
        <xdr:cNvGrpSpPr>
          <a:grpSpLocks/>
        </xdr:cNvGrpSpPr>
      </xdr:nvGrpSpPr>
      <xdr:grpSpPr bwMode="auto">
        <a:xfrm>
          <a:off x="7058026" y="1247776"/>
          <a:ext cx="2800348" cy="1228725"/>
          <a:chOff x="9161389" y="1273969"/>
          <a:chExt cx="2930558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4698930-81F4-47DB-B430-2FA50F6E3E3E}"/>
              </a:ext>
            </a:extLst>
          </xdr:cNvPr>
          <xdr:cNvSpPr txBox="1"/>
        </xdr:nvSpPr>
        <xdr:spPr>
          <a:xfrm>
            <a:off x="9370937" y="1273969"/>
            <a:ext cx="2721010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78A9AB32-2721-405E-9B37-AEA1F32F20B3}"/>
              </a:ext>
            </a:extLst>
          </xdr:cNvPr>
          <xdr:cNvCxnSpPr>
            <a:stCxn id="3" idx="1"/>
          </xdr:cNvCxnSpPr>
        </xdr:nvCxnSpPr>
        <xdr:spPr>
          <a:xfrm flipH="1">
            <a:off x="9161389" y="1450779"/>
            <a:ext cx="209548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209550</xdr:rowOff>
    </xdr:from>
    <xdr:to>
      <xdr:col>18</xdr:col>
      <xdr:colOff>26065</xdr:colOff>
      <xdr:row>27</xdr:row>
      <xdr:rowOff>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5C49AE1-BA3E-466A-8775-DF45ED7AB2FF}"/>
            </a:ext>
          </a:extLst>
        </xdr:cNvPr>
        <xdr:cNvGrpSpPr/>
      </xdr:nvGrpSpPr>
      <xdr:grpSpPr>
        <a:xfrm>
          <a:off x="3876678" y="2305050"/>
          <a:ext cx="6055387" cy="4067175"/>
          <a:chOff x="3881441" y="2305050"/>
          <a:chExt cx="8717037" cy="4067175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689F632A-B323-47B0-AE84-26EA30DC96F8}"/>
              </a:ext>
            </a:extLst>
          </xdr:cNvPr>
          <xdr:cNvSpPr txBox="1"/>
        </xdr:nvSpPr>
        <xdr:spPr>
          <a:xfrm>
            <a:off x="10871334" y="5867400"/>
            <a:ext cx="316623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755967F9-537C-4608-BB84-7D2CAFFAE161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34F57F96-494B-4177-8175-B6CFC929C754}"/>
              </a:ext>
            </a:extLst>
          </xdr:cNvPr>
          <xdr:cNvSpPr txBox="1"/>
        </xdr:nvSpPr>
        <xdr:spPr>
          <a:xfrm>
            <a:off x="12094759" y="6119813"/>
            <a:ext cx="503719" cy="2524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7DAF3C39-0806-49F2-9A32-B62A848C9D2F}"/>
              </a:ext>
            </a:extLst>
          </xdr:cNvPr>
          <xdr:cNvSpPr txBox="1"/>
        </xdr:nvSpPr>
        <xdr:spPr>
          <a:xfrm>
            <a:off x="7219208" y="2305050"/>
            <a:ext cx="501511" cy="1905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A179-81D8-44ED-B58F-F34DDDB378FB}">
  <dimension ref="B1:K17"/>
  <sheetViews>
    <sheetView view="pageBreakPreview" zoomScaleNormal="100" zoomScaleSheetLayoutView="100" workbookViewId="0">
      <selection activeCell="B2" sqref="B2:R2"/>
    </sheetView>
  </sheetViews>
  <sheetFormatPr defaultRowHeight="13.5" x14ac:dyDescent="0.15"/>
  <cols>
    <col min="1" max="16384" width="9.140625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/>
    <row r="4" spans="2:11" ht="15" customHeight="1" x14ac:dyDescent="0.15">
      <c r="B4" s="1" t="s">
        <v>1</v>
      </c>
    </row>
    <row r="5" spans="2:11" ht="15" customHeight="1" x14ac:dyDescent="0.15">
      <c r="B5" s="1" t="s">
        <v>2</v>
      </c>
    </row>
    <row r="6" spans="2:11" ht="15" customHeight="1" x14ac:dyDescent="0.15">
      <c r="B6" s="1" t="s">
        <v>3</v>
      </c>
    </row>
    <row r="7" spans="2:11" ht="15" customHeight="1" x14ac:dyDescent="0.15"/>
    <row r="8" spans="2:11" ht="15" customHeight="1" x14ac:dyDescent="0.15">
      <c r="B8" s="1" t="s">
        <v>4</v>
      </c>
    </row>
    <row r="9" spans="2:11" ht="15" customHeight="1" x14ac:dyDescent="0.15">
      <c r="B9" s="1" t="s">
        <v>5</v>
      </c>
    </row>
    <row r="10" spans="2:11" ht="15" customHeight="1" x14ac:dyDescent="0.15">
      <c r="B10" s="1" t="s">
        <v>6</v>
      </c>
    </row>
    <row r="11" spans="2:11" x14ac:dyDescent="0.15">
      <c r="B11" s="1" t="s">
        <v>7</v>
      </c>
    </row>
    <row r="12" spans="2:11" x14ac:dyDescent="0.15">
      <c r="B12" s="1" t="s">
        <v>8</v>
      </c>
    </row>
    <row r="13" spans="2:11" x14ac:dyDescent="0.15">
      <c r="B13" s="2"/>
    </row>
    <row r="14" spans="2:11" ht="15" customHeight="1" x14ac:dyDescent="0.15">
      <c r="B14" s="1" t="s">
        <v>9</v>
      </c>
    </row>
    <row r="15" spans="2:11" ht="15" customHeight="1" x14ac:dyDescent="0.15">
      <c r="B15" s="1" t="s">
        <v>10</v>
      </c>
    </row>
    <row r="17" spans="10:10" x14ac:dyDescent="0.15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C75E-3EE8-4C48-8501-477307DE7ADE}">
  <sheetPr>
    <tabColor theme="9" tint="0.59999389629810485"/>
  </sheetPr>
  <dimension ref="A1:R55"/>
  <sheetViews>
    <sheetView tabSelected="1" view="pageBreakPreview" topLeftCell="B1" zoomScaleNormal="90" zoomScaleSheetLayoutView="100" workbookViewId="0">
      <selection activeCell="G18" sqref="G18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customWidth="1"/>
    <col min="12" max="12" width="14.5703125" style="4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9" t="s">
        <v>13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5.25" customHeight="1" x14ac:dyDescent="0.15"/>
    <row r="8" spans="2:18" ht="22.5" customHeight="1" x14ac:dyDescent="0.15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10"/>
      <c r="N8" s="10"/>
      <c r="O8" s="8"/>
      <c r="P8" s="8"/>
      <c r="Q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10" t="s">
        <v>25</v>
      </c>
      <c r="N10" s="109"/>
      <c r="O10" s="106" t="s">
        <v>26</v>
      </c>
      <c r="P10" s="106"/>
      <c r="Q10" s="107"/>
      <c r="R10" s="13" t="s">
        <v>27</v>
      </c>
    </row>
    <row r="11" spans="2:18" ht="20.45" customHeight="1" x14ac:dyDescent="0.15">
      <c r="B11" s="103"/>
      <c r="C11" s="14" t="s">
        <v>28</v>
      </c>
      <c r="D11" s="15" t="s">
        <v>29</v>
      </c>
      <c r="E11" s="111" t="s">
        <v>30</v>
      </c>
      <c r="F11" s="111"/>
      <c r="G11" s="16" t="s">
        <v>31</v>
      </c>
      <c r="H11" s="14" t="s">
        <v>32</v>
      </c>
      <c r="I11" s="15" t="s">
        <v>33</v>
      </c>
      <c r="J11" s="16" t="s">
        <v>34</v>
      </c>
      <c r="K11" s="15" t="s">
        <v>35</v>
      </c>
      <c r="L11" s="16" t="s">
        <v>36</v>
      </c>
      <c r="M11" s="15"/>
      <c r="N11" s="16"/>
      <c r="O11" s="15" t="s">
        <v>37</v>
      </c>
      <c r="P11" s="15" t="s">
        <v>38</v>
      </c>
      <c r="Q11" s="16" t="s">
        <v>39</v>
      </c>
      <c r="R11" s="16" t="s">
        <v>40</v>
      </c>
    </row>
    <row r="12" spans="2:18" ht="27" customHeight="1" x14ac:dyDescent="0.15">
      <c r="B12" s="103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2" t="s">
        <v>47</v>
      </c>
      <c r="P12" s="18" t="s">
        <v>42</v>
      </c>
      <c r="Q12" s="24" t="s">
        <v>45</v>
      </c>
      <c r="R12" s="25" t="s">
        <v>48</v>
      </c>
    </row>
    <row r="13" spans="2:18" ht="27" customHeight="1" x14ac:dyDescent="0.15">
      <c r="B13" s="104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3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33</v>
      </c>
      <c r="D14" s="36"/>
      <c r="E14" s="37"/>
      <c r="F14" s="38"/>
      <c r="G14" s="39"/>
      <c r="H14" s="40">
        <v>800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33</v>
      </c>
      <c r="D15" s="48"/>
      <c r="E15" s="49"/>
      <c r="F15" s="50"/>
      <c r="G15" s="51"/>
      <c r="H15" s="52">
        <v>800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33</v>
      </c>
      <c r="D16" s="59"/>
      <c r="E16" s="60"/>
      <c r="F16" s="61"/>
      <c r="G16" s="62"/>
      <c r="H16" s="63">
        <v>900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33</v>
      </c>
      <c r="D17" s="36"/>
      <c r="E17" s="37"/>
      <c r="F17" s="38"/>
      <c r="G17" s="39"/>
      <c r="H17" s="40">
        <v>1100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33</v>
      </c>
      <c r="D18" s="48"/>
      <c r="E18" s="49"/>
      <c r="F18" s="50"/>
      <c r="G18" s="51"/>
      <c r="H18" s="52">
        <v>1800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33</v>
      </c>
      <c r="D19" s="59"/>
      <c r="E19" s="60"/>
      <c r="F19" s="61"/>
      <c r="G19" s="62"/>
      <c r="H19" s="63">
        <v>2800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33</v>
      </c>
      <c r="D20" s="36"/>
      <c r="E20" s="37"/>
      <c r="F20" s="38"/>
      <c r="G20" s="39"/>
      <c r="H20" s="40">
        <v>1800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33</v>
      </c>
      <c r="D21" s="48"/>
      <c r="E21" s="49"/>
      <c r="F21" s="50"/>
      <c r="G21" s="51"/>
      <c r="H21" s="52">
        <v>600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33</v>
      </c>
      <c r="D22" s="59"/>
      <c r="E22" s="60"/>
      <c r="F22" s="61"/>
      <c r="G22" s="62"/>
      <c r="H22" s="63">
        <v>600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33</v>
      </c>
      <c r="D23" s="36"/>
      <c r="E23" s="37"/>
      <c r="F23" s="38"/>
      <c r="G23" s="39"/>
      <c r="H23" s="40">
        <v>600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33</v>
      </c>
      <c r="D24" s="48"/>
      <c r="E24" s="49"/>
      <c r="F24" s="50"/>
      <c r="G24" s="51"/>
      <c r="H24" s="52">
        <v>600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33</v>
      </c>
      <c r="D25" s="70"/>
      <c r="E25" s="71"/>
      <c r="F25" s="72"/>
      <c r="G25" s="73"/>
      <c r="H25" s="74">
        <v>600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13000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60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61</v>
      </c>
      <c r="C30" s="5" t="s">
        <v>62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B31" s="5" t="s">
        <v>63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98" t="s">
        <v>66</v>
      </c>
      <c r="I37" s="98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98" t="s">
        <v>67</v>
      </c>
      <c r="I39" s="98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5">
    <mergeCell ref="H35:I35"/>
    <mergeCell ref="H36:I36"/>
    <mergeCell ref="H37:I37"/>
    <mergeCell ref="H39:I39"/>
    <mergeCell ref="B2:R2"/>
    <mergeCell ref="B6:R6"/>
    <mergeCell ref="D8:H8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C8D0C-58DF-4F27-BF86-8ADB554DC9D9}">
  <sheetPr>
    <tabColor rgb="FFFFFF99"/>
    <pageSetUpPr fitToPage="1"/>
  </sheetPr>
  <dimension ref="A1:R55"/>
  <sheetViews>
    <sheetView view="pageBreakPreview" topLeftCell="B1" zoomScaleNormal="90" zoomScaleSheetLayoutView="100" workbookViewId="0">
      <selection activeCell="I13" sqref="I13"/>
    </sheetView>
  </sheetViews>
  <sheetFormatPr defaultRowHeight="30" customHeight="1" x14ac:dyDescent="0.15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7109375" style="4" customWidth="1"/>
    <col min="8" max="8" width="11.140625" style="4" customWidth="1"/>
    <col min="9" max="9" width="8.5703125" style="4" customWidth="1"/>
    <col min="10" max="10" width="14.5703125" style="4" customWidth="1"/>
    <col min="11" max="11" width="8.5703125" style="4" hidden="1" customWidth="1"/>
    <col min="12" max="12" width="14.5703125" style="4" hidden="1" customWidth="1"/>
    <col min="13" max="13" width="8.5703125" style="4" hidden="1" customWidth="1"/>
    <col min="14" max="14" width="13.140625" style="4" hidden="1" customWidth="1"/>
    <col min="15" max="15" width="10.140625" style="4" customWidth="1"/>
    <col min="16" max="16" width="8.5703125" style="4" customWidth="1"/>
    <col min="17" max="17" width="14.42578125" style="4" customWidth="1"/>
    <col min="18" max="18" width="17.5703125" style="4" customWidth="1"/>
    <col min="19" max="16384" width="9.140625" style="4"/>
  </cols>
  <sheetData>
    <row r="1" spans="2:18" ht="30" customHeight="1" x14ac:dyDescent="0.15">
      <c r="B1" s="3" t="s">
        <v>12</v>
      </c>
    </row>
    <row r="2" spans="2:18" ht="18.75" x14ac:dyDescent="0.15">
      <c r="B2" s="99" t="s">
        <v>13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2:18" ht="18.75" x14ac:dyDescent="0.15">
      <c r="B3" s="5" t="s">
        <v>14</v>
      </c>
      <c r="D3" s="6" t="s">
        <v>15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15">
      <c r="B4" s="5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15"/>
    <row r="6" spans="2:18" ht="18.75" x14ac:dyDescent="0.15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5.25" customHeight="1" x14ac:dyDescent="0.15"/>
    <row r="8" spans="2:18" ht="22.5" customHeight="1" x14ac:dyDescent="0.15">
      <c r="B8" s="8"/>
      <c r="C8" s="96" t="s">
        <v>18</v>
      </c>
      <c r="E8" s="96"/>
      <c r="F8" s="96"/>
      <c r="G8" s="9" t="s">
        <v>19</v>
      </c>
      <c r="H8" s="10" t="s">
        <v>20</v>
      </c>
      <c r="I8" s="10"/>
      <c r="J8" s="10"/>
      <c r="K8" s="10"/>
      <c r="L8" s="10"/>
      <c r="M8" s="8"/>
      <c r="N8" s="8"/>
      <c r="O8" s="8"/>
      <c r="R8" s="8"/>
    </row>
    <row r="9" spans="2:18" ht="5.25" customHeight="1" x14ac:dyDescent="0.15">
      <c r="B9" s="11"/>
      <c r="C9" s="11"/>
      <c r="D9" s="11"/>
      <c r="E9" s="11"/>
      <c r="F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12"/>
    </row>
    <row r="10" spans="2:18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68</v>
      </c>
      <c r="L10" s="109"/>
      <c r="M10" s="110" t="s">
        <v>25</v>
      </c>
      <c r="N10" s="109"/>
      <c r="O10" s="106" t="s">
        <v>69</v>
      </c>
      <c r="P10" s="106"/>
      <c r="Q10" s="107"/>
      <c r="R10" s="13" t="s">
        <v>27</v>
      </c>
    </row>
    <row r="11" spans="2:18" ht="20.45" customHeight="1" x14ac:dyDescent="0.15">
      <c r="B11" s="103"/>
      <c r="C11" s="14" t="s">
        <v>28</v>
      </c>
      <c r="D11" s="15" t="s">
        <v>29</v>
      </c>
      <c r="E11" s="111" t="s">
        <v>30</v>
      </c>
      <c r="F11" s="111"/>
      <c r="G11" s="16" t="s">
        <v>31</v>
      </c>
      <c r="H11" s="14" t="s">
        <v>32</v>
      </c>
      <c r="I11" s="15" t="s">
        <v>33</v>
      </c>
      <c r="J11" s="16" t="s">
        <v>34</v>
      </c>
      <c r="K11" s="15"/>
      <c r="L11" s="16"/>
      <c r="M11" s="15"/>
      <c r="N11" s="16"/>
      <c r="O11" s="15" t="s">
        <v>35</v>
      </c>
      <c r="P11" s="15" t="s">
        <v>70</v>
      </c>
      <c r="Q11" s="16" t="s">
        <v>71</v>
      </c>
      <c r="R11" s="16" t="s">
        <v>72</v>
      </c>
    </row>
    <row r="12" spans="2:18" ht="27" customHeight="1" x14ac:dyDescent="0.15">
      <c r="B12" s="103"/>
      <c r="C12" s="17" t="s">
        <v>41</v>
      </c>
      <c r="D12" s="18" t="s">
        <v>42</v>
      </c>
      <c r="E12" s="19" t="s">
        <v>43</v>
      </c>
      <c r="F12" s="20" t="s">
        <v>44</v>
      </c>
      <c r="G12" s="21" t="s">
        <v>45</v>
      </c>
      <c r="H12" s="22" t="s">
        <v>46</v>
      </c>
      <c r="I12" s="23" t="s">
        <v>42</v>
      </c>
      <c r="J12" s="24" t="s">
        <v>45</v>
      </c>
      <c r="K12" s="23" t="s">
        <v>42</v>
      </c>
      <c r="L12" s="24" t="s">
        <v>45</v>
      </c>
      <c r="M12" s="23" t="s">
        <v>42</v>
      </c>
      <c r="N12" s="24" t="s">
        <v>45</v>
      </c>
      <c r="O12" s="112" t="s">
        <v>47</v>
      </c>
      <c r="P12" s="18" t="s">
        <v>42</v>
      </c>
      <c r="Q12" s="24" t="s">
        <v>45</v>
      </c>
      <c r="R12" s="25" t="s">
        <v>73</v>
      </c>
    </row>
    <row r="13" spans="2:18" ht="27" customHeight="1" x14ac:dyDescent="0.15">
      <c r="B13" s="104"/>
      <c r="C13" s="26" t="s">
        <v>49</v>
      </c>
      <c r="D13" s="27" t="s">
        <v>50</v>
      </c>
      <c r="E13" s="28" t="s">
        <v>51</v>
      </c>
      <c r="F13" s="29" t="s">
        <v>52</v>
      </c>
      <c r="G13" s="30" t="s">
        <v>53</v>
      </c>
      <c r="H13" s="31" t="s">
        <v>54</v>
      </c>
      <c r="I13" s="32" t="s">
        <v>55</v>
      </c>
      <c r="J13" s="33" t="s">
        <v>53</v>
      </c>
      <c r="K13" s="32" t="s">
        <v>55</v>
      </c>
      <c r="L13" s="33" t="s">
        <v>53</v>
      </c>
      <c r="M13" s="32" t="s">
        <v>55</v>
      </c>
      <c r="N13" s="33" t="s">
        <v>53</v>
      </c>
      <c r="O13" s="113"/>
      <c r="P13" s="27"/>
      <c r="Q13" s="30" t="s">
        <v>53</v>
      </c>
      <c r="R13" s="30" t="s">
        <v>56</v>
      </c>
    </row>
    <row r="14" spans="2:18" ht="18.75" customHeight="1" x14ac:dyDescent="0.15">
      <c r="B14" s="34">
        <v>4</v>
      </c>
      <c r="C14" s="35">
        <v>33</v>
      </c>
      <c r="D14" s="36"/>
      <c r="E14" s="37"/>
      <c r="F14" s="38"/>
      <c r="G14" s="39"/>
      <c r="H14" s="40">
        <v>800</v>
      </c>
      <c r="I14" s="41"/>
      <c r="J14" s="42"/>
      <c r="K14" s="41"/>
      <c r="L14" s="42"/>
      <c r="M14" s="41"/>
      <c r="N14" s="42"/>
      <c r="O14" s="41"/>
      <c r="P14" s="43"/>
      <c r="Q14" s="44"/>
      <c r="R14" s="45"/>
    </row>
    <row r="15" spans="2:18" ht="18.75" customHeight="1" x14ac:dyDescent="0.15">
      <c r="B15" s="46">
        <v>5</v>
      </c>
      <c r="C15" s="47">
        <f t="shared" ref="C15:C25" si="0">C14</f>
        <v>33</v>
      </c>
      <c r="D15" s="48"/>
      <c r="E15" s="49"/>
      <c r="F15" s="50"/>
      <c r="G15" s="51"/>
      <c r="H15" s="52">
        <v>800</v>
      </c>
      <c r="I15" s="53"/>
      <c r="J15" s="54"/>
      <c r="K15" s="53"/>
      <c r="L15" s="54"/>
      <c r="M15" s="53"/>
      <c r="N15" s="54"/>
      <c r="O15" s="53"/>
      <c r="P15" s="55"/>
      <c r="Q15" s="56"/>
      <c r="R15" s="51"/>
    </row>
    <row r="16" spans="2:18" ht="18.75" customHeight="1" x14ac:dyDescent="0.15">
      <c r="B16" s="57">
        <v>6</v>
      </c>
      <c r="C16" s="58">
        <f t="shared" si="0"/>
        <v>33</v>
      </c>
      <c r="D16" s="59"/>
      <c r="E16" s="60"/>
      <c r="F16" s="61"/>
      <c r="G16" s="62"/>
      <c r="H16" s="63">
        <v>900</v>
      </c>
      <c r="I16" s="64"/>
      <c r="J16" s="65"/>
      <c r="K16" s="64"/>
      <c r="L16" s="65"/>
      <c r="M16" s="64"/>
      <c r="N16" s="65"/>
      <c r="O16" s="64"/>
      <c r="P16" s="66"/>
      <c r="Q16" s="67"/>
      <c r="R16" s="62"/>
    </row>
    <row r="17" spans="1:18" ht="18.75" customHeight="1" x14ac:dyDescent="0.15">
      <c r="B17" s="34">
        <v>7</v>
      </c>
      <c r="C17" s="35">
        <f t="shared" si="0"/>
        <v>33</v>
      </c>
      <c r="D17" s="36"/>
      <c r="E17" s="37"/>
      <c r="F17" s="38"/>
      <c r="G17" s="39"/>
      <c r="H17" s="40">
        <v>1100</v>
      </c>
      <c r="I17" s="41"/>
      <c r="J17" s="42"/>
      <c r="K17" s="41"/>
      <c r="L17" s="42"/>
      <c r="M17" s="41"/>
      <c r="N17" s="42"/>
      <c r="O17" s="41"/>
      <c r="P17" s="43"/>
      <c r="Q17" s="44"/>
      <c r="R17" s="39"/>
    </row>
    <row r="18" spans="1:18" ht="18.75" customHeight="1" x14ac:dyDescent="0.15">
      <c r="B18" s="46">
        <v>8</v>
      </c>
      <c r="C18" s="47">
        <f t="shared" si="0"/>
        <v>33</v>
      </c>
      <c r="D18" s="48"/>
      <c r="E18" s="49"/>
      <c r="F18" s="50"/>
      <c r="G18" s="51"/>
      <c r="H18" s="52">
        <v>1800</v>
      </c>
      <c r="I18" s="53"/>
      <c r="J18" s="54"/>
      <c r="K18" s="53"/>
      <c r="L18" s="54"/>
      <c r="M18" s="53"/>
      <c r="N18" s="54"/>
      <c r="O18" s="53"/>
      <c r="P18" s="55"/>
      <c r="Q18" s="56"/>
      <c r="R18" s="51"/>
    </row>
    <row r="19" spans="1:18" ht="18.75" customHeight="1" x14ac:dyDescent="0.15">
      <c r="B19" s="57">
        <v>9</v>
      </c>
      <c r="C19" s="58">
        <f t="shared" si="0"/>
        <v>33</v>
      </c>
      <c r="D19" s="59"/>
      <c r="E19" s="60"/>
      <c r="F19" s="61"/>
      <c r="G19" s="62"/>
      <c r="H19" s="63">
        <v>2800</v>
      </c>
      <c r="I19" s="64"/>
      <c r="J19" s="65"/>
      <c r="K19" s="64"/>
      <c r="L19" s="65"/>
      <c r="M19" s="64"/>
      <c r="N19" s="65"/>
      <c r="O19" s="64"/>
      <c r="P19" s="66"/>
      <c r="Q19" s="67"/>
      <c r="R19" s="62"/>
    </row>
    <row r="20" spans="1:18" ht="18.75" customHeight="1" x14ac:dyDescent="0.15">
      <c r="B20" s="34">
        <v>10</v>
      </c>
      <c r="C20" s="35">
        <f t="shared" si="0"/>
        <v>33</v>
      </c>
      <c r="D20" s="36"/>
      <c r="E20" s="37"/>
      <c r="F20" s="38"/>
      <c r="G20" s="39"/>
      <c r="H20" s="40">
        <v>1800</v>
      </c>
      <c r="I20" s="41"/>
      <c r="J20" s="42"/>
      <c r="K20" s="41"/>
      <c r="L20" s="42"/>
      <c r="M20" s="41"/>
      <c r="N20" s="42"/>
      <c r="O20" s="41"/>
      <c r="P20" s="43"/>
      <c r="Q20" s="44"/>
      <c r="R20" s="39"/>
    </row>
    <row r="21" spans="1:18" ht="18.75" customHeight="1" x14ac:dyDescent="0.15">
      <c r="B21" s="46">
        <v>11</v>
      </c>
      <c r="C21" s="47">
        <f t="shared" si="0"/>
        <v>33</v>
      </c>
      <c r="D21" s="48"/>
      <c r="E21" s="49"/>
      <c r="F21" s="50"/>
      <c r="G21" s="51"/>
      <c r="H21" s="52">
        <v>600</v>
      </c>
      <c r="I21" s="53"/>
      <c r="J21" s="54"/>
      <c r="K21" s="53"/>
      <c r="L21" s="54"/>
      <c r="M21" s="53"/>
      <c r="N21" s="54"/>
      <c r="O21" s="53"/>
      <c r="P21" s="55"/>
      <c r="Q21" s="56"/>
      <c r="R21" s="51"/>
    </row>
    <row r="22" spans="1:18" ht="18.75" customHeight="1" x14ac:dyDescent="0.15">
      <c r="B22" s="57">
        <v>12</v>
      </c>
      <c r="C22" s="58">
        <f t="shared" si="0"/>
        <v>33</v>
      </c>
      <c r="D22" s="59"/>
      <c r="E22" s="60"/>
      <c r="F22" s="61"/>
      <c r="G22" s="62"/>
      <c r="H22" s="63">
        <v>600</v>
      </c>
      <c r="I22" s="64"/>
      <c r="J22" s="65"/>
      <c r="K22" s="64"/>
      <c r="L22" s="65"/>
      <c r="M22" s="64"/>
      <c r="N22" s="65"/>
      <c r="O22" s="64"/>
      <c r="P22" s="66"/>
      <c r="Q22" s="67"/>
      <c r="R22" s="62"/>
    </row>
    <row r="23" spans="1:18" ht="18.75" customHeight="1" x14ac:dyDescent="0.15">
      <c r="B23" s="34">
        <v>1</v>
      </c>
      <c r="C23" s="35">
        <f t="shared" si="0"/>
        <v>33</v>
      </c>
      <c r="D23" s="36"/>
      <c r="E23" s="37"/>
      <c r="F23" s="38"/>
      <c r="G23" s="39"/>
      <c r="H23" s="40">
        <v>600</v>
      </c>
      <c r="I23" s="41"/>
      <c r="J23" s="42"/>
      <c r="K23" s="41"/>
      <c r="L23" s="42"/>
      <c r="M23" s="41"/>
      <c r="N23" s="42"/>
      <c r="O23" s="41"/>
      <c r="P23" s="43"/>
      <c r="Q23" s="44"/>
      <c r="R23" s="39"/>
    </row>
    <row r="24" spans="1:18" ht="18.75" customHeight="1" x14ac:dyDescent="0.15">
      <c r="B24" s="46">
        <v>2</v>
      </c>
      <c r="C24" s="47">
        <f t="shared" si="0"/>
        <v>33</v>
      </c>
      <c r="D24" s="48"/>
      <c r="E24" s="49"/>
      <c r="F24" s="50"/>
      <c r="G24" s="51"/>
      <c r="H24" s="52">
        <v>600</v>
      </c>
      <c r="I24" s="53"/>
      <c r="J24" s="54"/>
      <c r="K24" s="53"/>
      <c r="L24" s="54"/>
      <c r="M24" s="53"/>
      <c r="N24" s="54"/>
      <c r="O24" s="53"/>
      <c r="P24" s="55"/>
      <c r="Q24" s="56"/>
      <c r="R24" s="51"/>
    </row>
    <row r="25" spans="1:18" ht="18.75" customHeight="1" thickBot="1" x14ac:dyDescent="0.2">
      <c r="B25" s="68">
        <v>3</v>
      </c>
      <c r="C25" s="69">
        <f t="shared" si="0"/>
        <v>33</v>
      </c>
      <c r="D25" s="70"/>
      <c r="E25" s="71"/>
      <c r="F25" s="72"/>
      <c r="G25" s="73"/>
      <c r="H25" s="74">
        <v>600</v>
      </c>
      <c r="I25" s="72"/>
      <c r="J25" s="73"/>
      <c r="K25" s="72"/>
      <c r="L25" s="73"/>
      <c r="M25" s="72"/>
      <c r="N25" s="73"/>
      <c r="O25" s="72"/>
      <c r="P25" s="75"/>
      <c r="Q25" s="76"/>
      <c r="R25" s="77"/>
    </row>
    <row r="26" spans="1:18" ht="18.75" customHeight="1" thickTop="1" x14ac:dyDescent="0.15">
      <c r="B26" s="78" t="s">
        <v>57</v>
      </c>
      <c r="C26" s="79"/>
      <c r="D26" s="80"/>
      <c r="E26" s="81"/>
      <c r="F26" s="82"/>
      <c r="G26" s="83"/>
      <c r="H26" s="84">
        <f>SUM(H14:H25)</f>
        <v>13000</v>
      </c>
      <c r="I26" s="85"/>
      <c r="J26" s="83"/>
      <c r="K26" s="86"/>
      <c r="L26" s="87"/>
      <c r="M26" s="86"/>
      <c r="N26" s="87"/>
      <c r="O26" s="88"/>
      <c r="P26" s="85"/>
      <c r="Q26" s="83"/>
      <c r="R26" s="89"/>
    </row>
    <row r="27" spans="1:18" ht="18.75" customHeight="1" x14ac:dyDescent="0.15">
      <c r="A27" s="8"/>
      <c r="B27" s="90" t="s">
        <v>58</v>
      </c>
      <c r="D27" s="90"/>
      <c r="E27" s="90"/>
      <c r="F27" s="90"/>
      <c r="G27" s="90"/>
      <c r="H27" s="90"/>
      <c r="I27" s="90"/>
      <c r="J27" s="90"/>
      <c r="K27" s="5"/>
      <c r="L27" s="5"/>
      <c r="M27" s="5"/>
      <c r="N27" s="5"/>
      <c r="O27" s="8"/>
      <c r="P27" s="8"/>
      <c r="Q27" s="8"/>
      <c r="R27" s="91"/>
    </row>
    <row r="28" spans="1:18" ht="18.75" customHeight="1" x14ac:dyDescent="0.15">
      <c r="A28" s="8"/>
      <c r="B28" s="5" t="s">
        <v>59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8"/>
      <c r="P28" s="8"/>
      <c r="Q28" s="8"/>
      <c r="R28" s="92"/>
    </row>
    <row r="29" spans="1:18" ht="18.75" customHeight="1" x14ac:dyDescent="0.15">
      <c r="A29" s="8"/>
      <c r="B29" s="5" t="s">
        <v>74</v>
      </c>
      <c r="C29" s="5" t="s">
        <v>62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8"/>
      <c r="P29" s="8"/>
      <c r="Q29" s="8"/>
      <c r="R29" s="8"/>
    </row>
    <row r="30" spans="1:18" ht="18.75" customHeight="1" x14ac:dyDescent="0.15">
      <c r="A30" s="8"/>
      <c r="B30" s="5" t="s">
        <v>63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</row>
    <row r="31" spans="1:18" ht="18.75" customHeight="1" x14ac:dyDescent="0.15">
      <c r="A31" s="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8"/>
      <c r="P31" s="8"/>
      <c r="Q31" s="8"/>
      <c r="R31" s="92"/>
    </row>
    <row r="32" spans="1:18" ht="18.75" customHeight="1" x14ac:dyDescent="0.15">
      <c r="A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8"/>
      <c r="P32" s="8"/>
      <c r="Q32" s="8"/>
      <c r="R32" s="92"/>
    </row>
    <row r="33" spans="1:18" ht="18.75" customHeight="1" x14ac:dyDescent="0.15">
      <c r="A33" s="8"/>
      <c r="B33" s="93"/>
      <c r="C33" s="8"/>
      <c r="D33" s="8"/>
      <c r="E33" s="8"/>
      <c r="F33" s="8"/>
      <c r="G33" s="8"/>
      <c r="J33" s="94"/>
      <c r="K33" s="94"/>
      <c r="L33" s="94"/>
      <c r="M33" s="94"/>
      <c r="N33" s="94"/>
      <c r="O33" s="94"/>
      <c r="P33" s="94"/>
      <c r="Q33" s="8"/>
      <c r="R33" s="8"/>
    </row>
    <row r="34" spans="1:18" ht="6" customHeight="1" x14ac:dyDescent="0.15"/>
    <row r="35" spans="1:18" ht="18.75" customHeight="1" x14ac:dyDescent="0.15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4"/>
      <c r="K35" s="94"/>
      <c r="L35" s="94"/>
      <c r="M35" s="94"/>
      <c r="N35" s="94"/>
      <c r="O35" s="94"/>
      <c r="P35" s="94"/>
      <c r="Q35" s="8"/>
      <c r="R35" s="8"/>
    </row>
    <row r="36" spans="1:18" ht="18.75" customHeight="1" x14ac:dyDescent="0.15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4"/>
      <c r="K36" s="94"/>
      <c r="L36" s="94"/>
      <c r="M36" s="94"/>
      <c r="N36" s="94"/>
      <c r="O36" s="94"/>
      <c r="P36" s="94"/>
      <c r="Q36" s="8"/>
      <c r="R36" s="8"/>
    </row>
    <row r="37" spans="1:18" ht="18.75" customHeight="1" x14ac:dyDescent="0.15">
      <c r="A37" s="8"/>
      <c r="B37" s="8"/>
      <c r="C37" s="8"/>
      <c r="D37" s="8"/>
      <c r="E37" s="8"/>
      <c r="F37" s="8"/>
      <c r="G37" s="8"/>
      <c r="H37" s="98" t="s">
        <v>66</v>
      </c>
      <c r="I37" s="98"/>
      <c r="J37" s="94"/>
      <c r="K37" s="94"/>
      <c r="L37" s="94"/>
      <c r="M37" s="94"/>
      <c r="N37" s="94"/>
      <c r="O37" s="94"/>
      <c r="P37" s="94"/>
      <c r="Q37" s="8"/>
      <c r="R37" s="95"/>
    </row>
    <row r="38" spans="1:18" ht="18.75" customHeight="1" x14ac:dyDescent="0.15">
      <c r="A38" s="8"/>
      <c r="B38" s="8"/>
      <c r="C38" s="8"/>
      <c r="D38" s="8"/>
      <c r="E38" s="8"/>
      <c r="F38" s="8"/>
      <c r="G38" s="8"/>
      <c r="H38" s="94"/>
      <c r="I38" s="8"/>
      <c r="J38" s="94"/>
      <c r="K38" s="94"/>
      <c r="L38" s="94"/>
      <c r="M38" s="94"/>
      <c r="N38" s="94"/>
      <c r="O38" s="94"/>
      <c r="P38" s="94"/>
      <c r="Q38" s="8"/>
      <c r="R38" s="95"/>
    </row>
    <row r="39" spans="1:18" ht="18.75" customHeight="1" x14ac:dyDescent="0.15">
      <c r="A39" s="8"/>
      <c r="B39" s="8"/>
      <c r="C39" s="8"/>
      <c r="D39" s="8"/>
      <c r="E39" s="8"/>
      <c r="F39" s="8"/>
      <c r="G39" s="8"/>
      <c r="H39" s="98" t="s">
        <v>67</v>
      </c>
      <c r="I39" s="98"/>
      <c r="J39" s="94"/>
      <c r="K39" s="94"/>
      <c r="L39" s="94"/>
      <c r="M39" s="94"/>
      <c r="N39" s="94"/>
      <c r="O39" s="94"/>
      <c r="P39" s="94"/>
      <c r="Q39" s="95"/>
      <c r="R39" s="95"/>
    </row>
    <row r="40" spans="1:18" ht="30" customHeight="1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E45" s="8"/>
      <c r="F45" s="8"/>
    </row>
    <row r="46" spans="1:18" ht="30" customHeight="1" x14ac:dyDescent="0.15">
      <c r="E46" s="8"/>
      <c r="F46" s="8"/>
    </row>
    <row r="47" spans="1:18" ht="30" customHeight="1" x14ac:dyDescent="0.15">
      <c r="E47" s="8"/>
      <c r="F47" s="8"/>
    </row>
    <row r="48" spans="1:18" ht="30" customHeight="1" x14ac:dyDescent="0.15">
      <c r="E48" s="8"/>
      <c r="F48" s="8"/>
    </row>
    <row r="49" spans="5:6" ht="30" customHeight="1" x14ac:dyDescent="0.15">
      <c r="E49" s="8"/>
      <c r="F49" s="8"/>
    </row>
    <row r="50" spans="5:6" ht="30" customHeight="1" x14ac:dyDescent="0.15">
      <c r="E50" s="8"/>
      <c r="F50" s="8"/>
    </row>
    <row r="51" spans="5:6" ht="30" customHeight="1" x14ac:dyDescent="0.15">
      <c r="E51" s="8"/>
      <c r="F51" s="8"/>
    </row>
    <row r="52" spans="5:6" ht="30" customHeight="1" x14ac:dyDescent="0.15">
      <c r="E52" s="8"/>
      <c r="F52" s="8"/>
    </row>
    <row r="53" spans="5:6" ht="30" customHeight="1" x14ac:dyDescent="0.15">
      <c r="E53" s="8"/>
    </row>
    <row r="54" spans="5:6" ht="30" customHeight="1" x14ac:dyDescent="0.15">
      <c r="E54" s="8"/>
    </row>
    <row r="55" spans="5:6" ht="30" customHeight="1" x14ac:dyDescent="0.15">
      <c r="E55" s="8"/>
    </row>
  </sheetData>
  <mergeCells count="14">
    <mergeCell ref="H35:I35"/>
    <mergeCell ref="H36:I36"/>
    <mergeCell ref="H37:I37"/>
    <mergeCell ref="H39:I39"/>
    <mergeCell ref="B2:R2"/>
    <mergeCell ref="B6:R6"/>
    <mergeCell ref="B10:B13"/>
    <mergeCell ref="C10:G10"/>
    <mergeCell ref="H10:J10"/>
    <mergeCell ref="K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積算内訳書説明</vt:lpstr>
      <vt:lpstr>甲突雨水ポンプ場(固定型）</vt:lpstr>
      <vt:lpstr>甲突雨水ポンプ場（変動型）</vt:lpstr>
      <vt:lpstr>'甲突雨水ポンプ場(固定型）'!Print_Area</vt:lpstr>
      <vt:lpstr>'甲突雨水ポンプ場（変動型）'!Print_Area</vt:lpstr>
      <vt:lpstr>積算内訳書説明!Print_Area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2025-12-11T04:43:41Z</dcterms:created>
  <dcterms:modified xsi:type="dcterms:W3CDTF">2025-12-11T05:55:24Z</dcterms:modified>
</cp:coreProperties>
</file>