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nzai\Desktop\積算内訳書（エクセル）\"/>
    </mc:Choice>
  </mc:AlternateContent>
  <xr:revisionPtr revIDLastSave="0" documentId="13_ncr:1_{D491E58E-C4C6-44F4-9CBF-02BED8D365F6}" xr6:coauthVersionLast="47" xr6:coauthVersionMax="47" xr10:uidLastSave="{00000000-0000-0000-0000-000000000000}"/>
  <bookViews>
    <workbookView xWindow="-120" yWindow="-120" windowWidth="20730" windowHeight="11040" activeTab="1" xr2:uid="{0D4ED37C-3570-474F-AA18-3854BC610846}"/>
  </bookViews>
  <sheets>
    <sheet name="積算内訳書説明" sheetId="1" r:id="rId1"/>
    <sheet name="和田雨水ポンプ場（固定型）" sheetId="2" r:id="rId2"/>
    <sheet name="和田雨水ポンプ場（変動型）" sheetId="3" r:id="rId3"/>
  </sheets>
  <definedNames>
    <definedName name="_xlnm.Print_Area" localSheetId="0">積算内訳書説明!$B$2:$K$17</definedName>
    <definedName name="_xlnm.Print_Area" localSheetId="1">'和田雨水ポンプ場（固定型）'!$B$2:$R$39</definedName>
    <definedName name="_xlnm.Print_Area" localSheetId="2">'和田雨水ポンプ場（変動型）'!$B$2:$R$39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26" i="3" l="1"/>
  <c r="C15" i="3"/>
  <c r="C16" i="3" s="1"/>
  <c r="C17" i="3" s="1"/>
  <c r="C18" i="3" s="1"/>
  <c r="C19" i="3" s="1"/>
  <c r="C20" i="3" s="1"/>
  <c r="C21" i="3" s="1"/>
  <c r="C22" i="3" s="1"/>
  <c r="C23" i="3" s="1"/>
  <c r="C24" i="3" s="1"/>
  <c r="C25" i="3" s="1"/>
  <c r="H26" i="2"/>
  <c r="C15" i="2"/>
  <c r="C16" i="2" s="1"/>
  <c r="C17" i="2" s="1"/>
  <c r="C18" i="2" s="1"/>
  <c r="C19" i="2" s="1"/>
  <c r="C20" i="2" s="1"/>
  <c r="C21" i="2" s="1"/>
  <c r="C22" i="2" s="1"/>
  <c r="C23" i="2" s="1"/>
  <c r="C24" i="2" s="1"/>
  <c r="C25" i="2" s="1"/>
</calcChain>
</file>

<file path=xl/sharedStrings.xml><?xml version="1.0" encoding="utf-8"?>
<sst xmlns="http://schemas.openxmlformats.org/spreadsheetml/2006/main" count="149" uniqueCount="75">
  <si>
    <t>積算内訳書について</t>
    <rPh sb="0" eb="2">
      <t>セキサン</t>
    </rPh>
    <rPh sb="2" eb="5">
      <t>ウチワケショ</t>
    </rPh>
    <phoneticPr fontId="3"/>
  </si>
  <si>
    <t>１　様式について</t>
    <rPh sb="2" eb="4">
      <t>ヨウシキ</t>
    </rPh>
    <phoneticPr fontId="3"/>
  </si>
  <si>
    <t>　(1) 別添の様式は参考（一例）であり、契約種別等を限定するものではありません。</t>
    <rPh sb="5" eb="7">
      <t>ベッテン</t>
    </rPh>
    <rPh sb="8" eb="10">
      <t>ヨウシキ</t>
    </rPh>
    <rPh sb="11" eb="13">
      <t>サンコウ</t>
    </rPh>
    <rPh sb="14" eb="16">
      <t>イチレイ</t>
    </rPh>
    <rPh sb="21" eb="23">
      <t>ケイヤク</t>
    </rPh>
    <rPh sb="23" eb="25">
      <t>シュベツ</t>
    </rPh>
    <rPh sb="25" eb="26">
      <t>トウ</t>
    </rPh>
    <rPh sb="27" eb="29">
      <t>ゲンテイ</t>
    </rPh>
    <phoneticPr fontId="3"/>
  </si>
  <si>
    <t>　(2) 積算内訳書は、任意の様式で構いません。</t>
    <rPh sb="5" eb="7">
      <t>セキサン</t>
    </rPh>
    <rPh sb="7" eb="10">
      <t>ウチワケショ</t>
    </rPh>
    <rPh sb="12" eb="14">
      <t>ニンイ</t>
    </rPh>
    <rPh sb="15" eb="17">
      <t>ヨウシキ</t>
    </rPh>
    <rPh sb="18" eb="19">
      <t>カマ</t>
    </rPh>
    <phoneticPr fontId="3"/>
  </si>
  <si>
    <t>２　積算内訳書を作成する上での注意点</t>
    <rPh sb="2" eb="4">
      <t>セキサン</t>
    </rPh>
    <rPh sb="4" eb="7">
      <t>ウチワケショ</t>
    </rPh>
    <rPh sb="8" eb="10">
      <t>サクセイ</t>
    </rPh>
    <rPh sb="12" eb="13">
      <t>ウエ</t>
    </rPh>
    <rPh sb="15" eb="17">
      <t>チュウイ</t>
    </rPh>
    <rPh sb="17" eb="18">
      <t>テン</t>
    </rPh>
    <phoneticPr fontId="3"/>
  </si>
  <si>
    <t>　(1) 積算内訳書は、需要場所ごとに作成してください。</t>
    <rPh sb="5" eb="7">
      <t>セキサン</t>
    </rPh>
    <rPh sb="7" eb="10">
      <t>ウチワケショ</t>
    </rPh>
    <rPh sb="12" eb="14">
      <t>ジュヨウ</t>
    </rPh>
    <rPh sb="14" eb="16">
      <t>バショ</t>
    </rPh>
    <phoneticPr fontId="3"/>
  </si>
  <si>
    <t>　(2) 記載内容等については、入札説明書等でご確認ください。</t>
    <rPh sb="5" eb="7">
      <t>キサイ</t>
    </rPh>
    <rPh sb="7" eb="9">
      <t>ナイヨウ</t>
    </rPh>
    <rPh sb="9" eb="10">
      <t>トウ</t>
    </rPh>
    <rPh sb="16" eb="18">
      <t>ニュウサツ</t>
    </rPh>
    <rPh sb="18" eb="21">
      <t>セツメイショ</t>
    </rPh>
    <rPh sb="21" eb="22">
      <t>トウ</t>
    </rPh>
    <rPh sb="24" eb="26">
      <t>カクニン</t>
    </rPh>
    <phoneticPr fontId="3"/>
  </si>
  <si>
    <t xml:space="preserve">  (3) 記載する各単価を税込み（消費税等相当額を含む）とする場合、税率は４月から</t>
    <rPh sb="6" eb="8">
      <t>キサイ</t>
    </rPh>
    <rPh sb="10" eb="11">
      <t>カク</t>
    </rPh>
    <rPh sb="11" eb="13">
      <t>タンカ</t>
    </rPh>
    <rPh sb="14" eb="16">
      <t>ゼイコ</t>
    </rPh>
    <rPh sb="15" eb="16">
      <t>コミ</t>
    </rPh>
    <rPh sb="18" eb="21">
      <t>ショウヒゼイ</t>
    </rPh>
    <rPh sb="21" eb="22">
      <t>トウ</t>
    </rPh>
    <rPh sb="22" eb="24">
      <t>ソウトウ</t>
    </rPh>
    <rPh sb="24" eb="25">
      <t>ガク</t>
    </rPh>
    <rPh sb="26" eb="27">
      <t>フク</t>
    </rPh>
    <rPh sb="32" eb="34">
      <t>バアイ</t>
    </rPh>
    <phoneticPr fontId="3"/>
  </si>
  <si>
    <t>　　３月まで１０％としてください。</t>
    <phoneticPr fontId="3"/>
  </si>
  <si>
    <t>３　その他</t>
    <rPh sb="4" eb="5">
      <t>タ</t>
    </rPh>
    <phoneticPr fontId="3"/>
  </si>
  <si>
    <t>　(1) 入札書には、各積算内訳書の合計金額（税抜）を記載してください。</t>
    <rPh sb="5" eb="7">
      <t>ニュウサツ</t>
    </rPh>
    <rPh sb="7" eb="8">
      <t>ショ</t>
    </rPh>
    <rPh sb="11" eb="12">
      <t>カク</t>
    </rPh>
    <rPh sb="12" eb="14">
      <t>セキサン</t>
    </rPh>
    <rPh sb="14" eb="17">
      <t>ウチワケショ</t>
    </rPh>
    <rPh sb="18" eb="20">
      <t>ゴウケイ</t>
    </rPh>
    <rPh sb="20" eb="22">
      <t>キンガク</t>
    </rPh>
    <rPh sb="23" eb="25">
      <t>ゼイヌキ</t>
    </rPh>
    <rPh sb="27" eb="29">
      <t>キサイ</t>
    </rPh>
    <phoneticPr fontId="3"/>
  </si>
  <si>
    <t>　</t>
    <phoneticPr fontId="3"/>
  </si>
  <si>
    <t>※需要場所ごとに、積算内訳書の合計金額を入札書に記載してください</t>
    <rPh sb="1" eb="3">
      <t>ジュヨウ</t>
    </rPh>
    <rPh sb="3" eb="5">
      <t>バショ</t>
    </rPh>
    <rPh sb="9" eb="11">
      <t>セキサン</t>
    </rPh>
    <rPh sb="11" eb="14">
      <t>ウチワケショ</t>
    </rPh>
    <rPh sb="15" eb="17">
      <t>ゴウケイ</t>
    </rPh>
    <rPh sb="17" eb="19">
      <t>キンガク</t>
    </rPh>
    <rPh sb="20" eb="22">
      <t>ニュウサツ</t>
    </rPh>
    <rPh sb="22" eb="23">
      <t>ショ</t>
    </rPh>
    <rPh sb="24" eb="26">
      <t>キサイ</t>
    </rPh>
    <phoneticPr fontId="3"/>
  </si>
  <si>
    <t>【鹿児島市水道局　和田雨水ポンプ場で使用する電気】</t>
    <rPh sb="18" eb="20">
      <t>シヨウ</t>
    </rPh>
    <rPh sb="22" eb="24">
      <t>デンキ</t>
    </rPh>
    <phoneticPr fontId="3"/>
  </si>
  <si>
    <t>需要場所：</t>
    <rPh sb="0" eb="2">
      <t>ジュヨウ</t>
    </rPh>
    <rPh sb="2" eb="4">
      <t>バショ</t>
    </rPh>
    <phoneticPr fontId="3"/>
  </si>
  <si>
    <t>鹿児島市水道局　和田雨水ポンプ場</t>
    <phoneticPr fontId="3"/>
  </si>
  <si>
    <t>契約種別：</t>
    <rPh sb="0" eb="2">
      <t>ケイヤク</t>
    </rPh>
    <rPh sb="2" eb="4">
      <t>シュベツ</t>
    </rPh>
    <phoneticPr fontId="3"/>
  </si>
  <si>
    <t>積　算　内　訳　書（参考）</t>
    <rPh sb="0" eb="1">
      <t>セキ</t>
    </rPh>
    <rPh sb="2" eb="3">
      <t>サン</t>
    </rPh>
    <rPh sb="4" eb="5">
      <t>ナイ</t>
    </rPh>
    <rPh sb="6" eb="7">
      <t>ワケ</t>
    </rPh>
    <rPh sb="8" eb="9">
      <t>ショ</t>
    </rPh>
    <rPh sb="10" eb="12">
      <t>サンコウ</t>
    </rPh>
    <phoneticPr fontId="3"/>
  </si>
  <si>
    <t>参 考 総 価 比 較 額</t>
    <rPh sb="0" eb="1">
      <t>マイ</t>
    </rPh>
    <rPh sb="2" eb="3">
      <t>コウ</t>
    </rPh>
    <rPh sb="4" eb="5">
      <t>ソウ</t>
    </rPh>
    <rPh sb="6" eb="7">
      <t>カ</t>
    </rPh>
    <rPh sb="8" eb="9">
      <t>ヒ</t>
    </rPh>
    <rPh sb="10" eb="11">
      <t>クラベル</t>
    </rPh>
    <rPh sb="12" eb="13">
      <t>ガク</t>
    </rPh>
    <phoneticPr fontId="3"/>
  </si>
  <si>
    <t>一金</t>
    <rPh sb="0" eb="1">
      <t>イチ</t>
    </rPh>
    <rPh sb="1" eb="2">
      <t>キン</t>
    </rPh>
    <phoneticPr fontId="3"/>
  </si>
  <si>
    <t xml:space="preserve">　　　　　　　　　　　　　　　　円 </t>
    <rPh sb="16" eb="17">
      <t>エン</t>
    </rPh>
    <phoneticPr fontId="3"/>
  </si>
  <si>
    <t>月</t>
    <rPh sb="0" eb="1">
      <t>ツキ</t>
    </rPh>
    <phoneticPr fontId="3"/>
  </si>
  <si>
    <t>基本料金　①</t>
    <rPh sb="0" eb="2">
      <t>キホン</t>
    </rPh>
    <rPh sb="2" eb="4">
      <t>リョウキン</t>
    </rPh>
    <phoneticPr fontId="3"/>
  </si>
  <si>
    <t>電力量料金　②</t>
    <phoneticPr fontId="3"/>
  </si>
  <si>
    <t>燃料費等調整額 ③</t>
    <rPh sb="0" eb="3">
      <t>ネンリョウヒ</t>
    </rPh>
    <rPh sb="3" eb="4">
      <t>トウ</t>
    </rPh>
    <rPh sb="4" eb="6">
      <t>チョウセイ</t>
    </rPh>
    <rPh sb="6" eb="7">
      <t>ガク</t>
    </rPh>
    <phoneticPr fontId="3"/>
  </si>
  <si>
    <t>再エネ賦課金</t>
    <rPh sb="0" eb="1">
      <t>サイ</t>
    </rPh>
    <rPh sb="3" eb="6">
      <t>フカキン</t>
    </rPh>
    <phoneticPr fontId="3"/>
  </si>
  <si>
    <t>割引料金等　④</t>
    <rPh sb="4" eb="5">
      <t>トウ</t>
    </rPh>
    <phoneticPr fontId="3"/>
  </si>
  <si>
    <t>計</t>
    <rPh sb="0" eb="1">
      <t>ケイ</t>
    </rPh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</si>
  <si>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</si>
  <si>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</si>
  <si>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</si>
  <si>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</si>
  <si>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</si>
  <si>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</si>
  <si>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キ</t>
    <phoneticPr fontId="3"/>
  </si>
  <si>
    <t>ク</t>
    <phoneticPr fontId="3"/>
  </si>
  <si>
    <t>ケ</t>
    <phoneticPr fontId="3"/>
  </si>
  <si>
    <t>コ</t>
    <phoneticPr fontId="3"/>
  </si>
  <si>
    <t>サ及びシ</t>
    <rPh sb="1" eb="2">
      <t>オヨ</t>
    </rPh>
    <phoneticPr fontId="3"/>
  </si>
  <si>
    <t>ス</t>
    <phoneticPr fontId="3"/>
  </si>
  <si>
    <t>セ</t>
    <phoneticPr fontId="3"/>
  </si>
  <si>
    <t>予定
契約電力</t>
    <rPh sb="0" eb="2">
      <t>ヨテイ</t>
    </rPh>
    <rPh sb="3" eb="5">
      <t>ケイヤク</t>
    </rPh>
    <rPh sb="5" eb="7">
      <t>デンリョク</t>
    </rPh>
    <phoneticPr fontId="3"/>
  </si>
  <si>
    <t>単　価</t>
    <rPh sb="0" eb="1">
      <t>タン</t>
    </rPh>
    <rPh sb="2" eb="3">
      <t>アタイ</t>
    </rPh>
    <phoneticPr fontId="3"/>
  </si>
  <si>
    <t>力　率
修正率</t>
    <rPh sb="0" eb="1">
      <t>チカラ</t>
    </rPh>
    <rPh sb="2" eb="3">
      <t>リツ</t>
    </rPh>
    <rPh sb="4" eb="7">
      <t>シュウセイリツ</t>
    </rPh>
    <phoneticPr fontId="3"/>
  </si>
  <si>
    <t>力率修正額</t>
    <rPh sb="0" eb="2">
      <t>リキリツ</t>
    </rPh>
    <rPh sb="2" eb="4">
      <t>シュウセイ</t>
    </rPh>
    <rPh sb="4" eb="5">
      <t>ガク</t>
    </rPh>
    <phoneticPr fontId="3"/>
  </si>
  <si>
    <t>月　額</t>
    <rPh sb="0" eb="1">
      <t>ツキ</t>
    </rPh>
    <rPh sb="2" eb="3">
      <t>ガク</t>
    </rPh>
    <phoneticPr fontId="3"/>
  </si>
  <si>
    <t>予定使用
電 力 量</t>
    <rPh sb="0" eb="2">
      <t>ヨテイ</t>
    </rPh>
    <rPh sb="2" eb="3">
      <t>シ</t>
    </rPh>
    <rPh sb="3" eb="4">
      <t>ヨウ</t>
    </rPh>
    <rPh sb="5" eb="6">
      <t>デン</t>
    </rPh>
    <rPh sb="7" eb="8">
      <t>チカラ</t>
    </rPh>
    <rPh sb="9" eb="10">
      <t>リョウ</t>
    </rPh>
    <phoneticPr fontId="3"/>
  </si>
  <si>
    <t>○○○</t>
    <phoneticPr fontId="3"/>
  </si>
  <si>
    <t>＝①+②+③-④</t>
    <phoneticPr fontId="3"/>
  </si>
  <si>
    <t>（kW）</t>
    <phoneticPr fontId="3"/>
  </si>
  <si>
    <t>（円/kW）</t>
    <rPh sb="1" eb="2">
      <t>エン</t>
    </rPh>
    <phoneticPr fontId="3"/>
  </si>
  <si>
    <t>力率100%</t>
    <rPh sb="0" eb="2">
      <t>リキリツ</t>
    </rPh>
    <phoneticPr fontId="3"/>
  </si>
  <si>
    <t>（円）</t>
    <rPh sb="1" eb="2">
      <t>エン</t>
    </rPh>
    <phoneticPr fontId="3"/>
  </si>
  <si>
    <r>
      <t xml:space="preserve">（円）
</t>
    </r>
    <r>
      <rPr>
        <sz val="9"/>
        <rFont val="ＭＳ ゴシック"/>
        <family val="3"/>
        <charset val="128"/>
      </rPr>
      <t>※１銭未満切捨</t>
    </r>
    <rPh sb="3" eb="4">
      <t>セン</t>
    </rPh>
    <rPh sb="6" eb="7">
      <t>ミマン</t>
    </rPh>
    <rPh sb="7" eb="8">
      <t>ス</t>
    </rPh>
    <phoneticPr fontId="3"/>
  </si>
  <si>
    <t>（kWh）</t>
    <phoneticPr fontId="3"/>
  </si>
  <si>
    <t>（円/kWh）</t>
    <rPh sb="1" eb="2">
      <t>エン</t>
    </rPh>
    <phoneticPr fontId="3"/>
  </si>
  <si>
    <t>１円未満切捨</t>
    <rPh sb="0" eb="1">
      <t>エン</t>
    </rPh>
    <rPh sb="1" eb="3">
      <t>ミマン</t>
    </rPh>
    <rPh sb="3" eb="4">
      <t>キ</t>
    </rPh>
    <phoneticPr fontId="3"/>
  </si>
  <si>
    <t>合計</t>
    <rPh sb="0" eb="2">
      <t>ゴウケイ</t>
    </rPh>
    <phoneticPr fontId="3"/>
  </si>
  <si>
    <t>※１　月額＝予定契約電力×単価×力率修正率（又は、予定契約電力×単価＋力率修正額）</t>
    <rPh sb="3" eb="5">
      <t>ゲツガク</t>
    </rPh>
    <rPh sb="6" eb="8">
      <t>ヨテイ</t>
    </rPh>
    <rPh sb="8" eb="10">
      <t>ケイヤク</t>
    </rPh>
    <rPh sb="10" eb="12">
      <t>デンリョク</t>
    </rPh>
    <rPh sb="13" eb="15">
      <t>タンカ</t>
    </rPh>
    <rPh sb="16" eb="17">
      <t>リキ</t>
    </rPh>
    <rPh sb="17" eb="18">
      <t>リツ</t>
    </rPh>
    <rPh sb="18" eb="19">
      <t>シュウ</t>
    </rPh>
    <rPh sb="19" eb="20">
      <t>セイ</t>
    </rPh>
    <rPh sb="20" eb="21">
      <t>リツ</t>
    </rPh>
    <rPh sb="22" eb="23">
      <t>マタ</t>
    </rPh>
    <rPh sb="25" eb="27">
      <t>ヨテイ</t>
    </rPh>
    <rPh sb="39" eb="40">
      <t>ガク</t>
    </rPh>
    <phoneticPr fontId="3"/>
  </si>
  <si>
    <t>※２　月額＝予定使用電力量×単価</t>
    <rPh sb="3" eb="5">
      <t>ゲツガク</t>
    </rPh>
    <rPh sb="6" eb="8">
      <t>ヨテイ</t>
    </rPh>
    <rPh sb="8" eb="10">
      <t>シヨウ</t>
    </rPh>
    <rPh sb="10" eb="12">
      <t>デンリョク</t>
    </rPh>
    <rPh sb="12" eb="13">
      <t>リョウ</t>
    </rPh>
    <rPh sb="14" eb="16">
      <t>タンカ</t>
    </rPh>
    <phoneticPr fontId="3"/>
  </si>
  <si>
    <t>※３　燃料費調整制度等に基づく調整料金</t>
    <rPh sb="3" eb="6">
      <t>ネンリョウヒ</t>
    </rPh>
    <rPh sb="6" eb="8">
      <t>チョウセイ</t>
    </rPh>
    <rPh sb="8" eb="10">
      <t>セイド</t>
    </rPh>
    <rPh sb="10" eb="11">
      <t>トウ</t>
    </rPh>
    <rPh sb="12" eb="13">
      <t>モト</t>
    </rPh>
    <rPh sb="15" eb="17">
      <t>チョウセイ</t>
    </rPh>
    <rPh sb="17" eb="19">
      <t>リョウキン</t>
    </rPh>
    <phoneticPr fontId="3"/>
  </si>
  <si>
    <t>※４</t>
    <phoneticPr fontId="3"/>
  </si>
  <si>
    <t xml:space="preserve"> 参考総価比較額（消費税及び地方消費税を含まない金額）</t>
    <phoneticPr fontId="3"/>
  </si>
  <si>
    <t xml:space="preserve"> ・記載する各単価を税込み（消費税等相当額を含む）とする場合、税率は４月から３月まで１０％としてください。</t>
    <phoneticPr fontId="3"/>
  </si>
  <si>
    <t>所　 在 　地</t>
    <rPh sb="0" eb="1">
      <t>ショ</t>
    </rPh>
    <rPh sb="3" eb="4">
      <t>ザイ</t>
    </rPh>
    <rPh sb="6" eb="7">
      <t>チ</t>
    </rPh>
    <phoneticPr fontId="3"/>
  </si>
  <si>
    <t>商号又は名称</t>
    <rPh sb="0" eb="2">
      <t>ショウゴウ</t>
    </rPh>
    <rPh sb="2" eb="3">
      <t>マタ</t>
    </rPh>
    <rPh sb="4" eb="6">
      <t>メイショウ</t>
    </rPh>
    <phoneticPr fontId="3"/>
  </si>
  <si>
    <t>代表者職氏名</t>
    <rPh sb="0" eb="3">
      <t>ダイヒョウシャ</t>
    </rPh>
    <rPh sb="3" eb="4">
      <t>ショク</t>
    </rPh>
    <rPh sb="4" eb="6">
      <t>シメイ</t>
    </rPh>
    <phoneticPr fontId="3"/>
  </si>
  <si>
    <t>代　 理　 人</t>
    <rPh sb="0" eb="1">
      <t>ダイ</t>
    </rPh>
    <rPh sb="3" eb="4">
      <t>リ</t>
    </rPh>
    <rPh sb="6" eb="7">
      <t>ジン</t>
    </rPh>
    <phoneticPr fontId="3"/>
  </si>
  <si>
    <t>燃料費等調整額</t>
    <rPh sb="0" eb="3">
      <t>ネンリョウヒ</t>
    </rPh>
    <rPh sb="3" eb="4">
      <t>トウ</t>
    </rPh>
    <rPh sb="4" eb="6">
      <t>チョウセイ</t>
    </rPh>
    <rPh sb="6" eb="7">
      <t>ガク</t>
    </rPh>
    <phoneticPr fontId="3"/>
  </si>
  <si>
    <t>割引料金等　③</t>
    <rPh sb="4" eb="5">
      <t>トウ</t>
    </rPh>
    <phoneticPr fontId="3"/>
  </si>
  <si>
    <t>ケ及びコ</t>
    <rPh sb="1" eb="2">
      <t>オヨ</t>
    </rPh>
    <phoneticPr fontId="3"/>
  </si>
  <si>
    <t>サ</t>
    <phoneticPr fontId="3"/>
  </si>
  <si>
    <t>シ</t>
    <phoneticPr fontId="3"/>
  </si>
  <si>
    <t>＝①+②-③</t>
    <phoneticPr fontId="3"/>
  </si>
  <si>
    <t>※３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</si>
</sst>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6" x14ac:knownFonts="1">
    <font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12"/>
      <name val="ＭＳ ゴシック"/>
      <family val="3"/>
      <charset val="128"/>
    </font>
    <font>
      <sz val="16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1"/>
      <name val="ＭＳ ゴシック"/>
      <family val="3"/>
      <charset val="128"/>
    </font>
    <font>
      <u/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ＭＳ Ｐ明朝"/>
      <family val="1"/>
      <charset val="128"/>
    </font>
    <font>
      <sz val="10"/>
      <color rgb="FFFF0000"/>
      <name val="ＭＳ ゴシック"/>
      <family val="3"/>
      <charset val="128"/>
    </font>
    <font>
      <vertAlign val="superscript"/>
      <sz val="11"/>
      <name val="ＭＳ ゴシック"/>
      <family val="3"/>
      <charset val="128"/>
    </font>
    <font>
      <sz val="11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 style="hair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 diagonalDown="1">
      <left style="hair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114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right"/>
    </xf>
    <xf numFmtId="0" fontId="7" fillId="0" borderId="4" xfId="0" applyFont="1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5" xfId="0" quotePrefix="1" applyFont="1" applyBorder="1" applyAlignment="1">
      <alignment horizontal="center" vertical="center"/>
    </xf>
    <xf numFmtId="3" fontId="7" fillId="0" borderId="19" xfId="0" applyNumberFormat="1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2" xfId="0" quotePrefix="1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/>
    </xf>
    <xf numFmtId="0" fontId="7" fillId="0" borderId="25" xfId="0" quotePrefix="1" applyFont="1" applyBorder="1" applyAlignment="1">
      <alignment horizontal="center" vertical="center" wrapText="1"/>
    </xf>
    <xf numFmtId="0" fontId="7" fillId="0" borderId="27" xfId="0" quotePrefix="1" applyFont="1" applyBorder="1" applyAlignment="1">
      <alignment horizontal="right" vertical="center"/>
    </xf>
    <xf numFmtId="176" fontId="12" fillId="0" borderId="28" xfId="2" quotePrefix="1" applyNumberFormat="1" applyFont="1" applyBorder="1" applyAlignment="1">
      <alignment horizontal="right" vertical="center"/>
    </xf>
    <xf numFmtId="0" fontId="13" fillId="0" borderId="29" xfId="0" quotePrefix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0" fontId="13" fillId="0" borderId="29" xfId="0" applyFont="1" applyBorder="1" applyAlignment="1">
      <alignment vertical="center"/>
    </xf>
    <xf numFmtId="38" fontId="13" fillId="0" borderId="31" xfId="1" applyFont="1" applyBorder="1" applyAlignment="1">
      <alignment vertical="center"/>
    </xf>
    <xf numFmtId="3" fontId="7" fillId="0" borderId="32" xfId="0" applyNumberFormat="1" applyFont="1" applyBorder="1" applyAlignment="1">
      <alignment vertical="center"/>
    </xf>
    <xf numFmtId="0" fontId="13" fillId="0" borderId="33" xfId="0" applyFont="1" applyBorder="1" applyAlignment="1">
      <alignment vertical="center"/>
    </xf>
    <xf numFmtId="38" fontId="13" fillId="0" borderId="34" xfId="1" applyFont="1" applyBorder="1" applyAlignment="1">
      <alignment vertical="center"/>
    </xf>
    <xf numFmtId="0" fontId="13" fillId="0" borderId="35" xfId="0" applyFont="1" applyBorder="1" applyAlignment="1">
      <alignment vertical="center"/>
    </xf>
    <xf numFmtId="0" fontId="13" fillId="0" borderId="34" xfId="0" applyFont="1" applyBorder="1" applyAlignment="1">
      <alignment vertical="center"/>
    </xf>
    <xf numFmtId="38" fontId="13" fillId="0" borderId="31" xfId="0" applyNumberFormat="1" applyFont="1" applyBorder="1" applyAlignment="1">
      <alignment vertical="center"/>
    </xf>
    <xf numFmtId="0" fontId="7" fillId="0" borderId="36" xfId="0" quotePrefix="1" applyFont="1" applyBorder="1" applyAlignment="1">
      <alignment horizontal="right" vertical="center"/>
    </xf>
    <xf numFmtId="176" fontId="12" fillId="0" borderId="37" xfId="2" quotePrefix="1" applyNumberFormat="1" applyFont="1" applyBorder="1" applyAlignment="1">
      <alignment horizontal="right" vertical="center"/>
    </xf>
    <xf numFmtId="0" fontId="13" fillId="0" borderId="37" xfId="0" quotePrefix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0" fontId="13" fillId="0" borderId="37" xfId="0" applyFont="1" applyBorder="1" applyAlignment="1">
      <alignment vertical="center"/>
    </xf>
    <xf numFmtId="38" fontId="13" fillId="0" borderId="11" xfId="1" applyFont="1" applyBorder="1" applyAlignment="1">
      <alignment vertical="center"/>
    </xf>
    <xf numFmtId="3" fontId="7" fillId="0" borderId="39" xfId="0" applyNumberFormat="1" applyFont="1" applyBorder="1" applyAlignment="1">
      <alignment vertical="center"/>
    </xf>
    <xf numFmtId="0" fontId="13" fillId="0" borderId="10" xfId="0" applyFont="1" applyBorder="1" applyAlignment="1">
      <alignment vertical="center"/>
    </xf>
    <xf numFmtId="38" fontId="13" fillId="0" borderId="40" xfId="1" applyFont="1" applyBorder="1" applyAlignment="1">
      <alignment vertical="center"/>
    </xf>
    <xf numFmtId="0" fontId="13" fillId="0" borderId="41" xfId="0" applyFont="1" applyBorder="1" applyAlignment="1">
      <alignment vertical="center"/>
    </xf>
    <xf numFmtId="0" fontId="13" fillId="0" borderId="40" xfId="0" applyFont="1" applyBorder="1" applyAlignment="1">
      <alignment vertical="center"/>
    </xf>
    <xf numFmtId="0" fontId="7" fillId="0" borderId="42" xfId="0" quotePrefix="1" applyFont="1" applyBorder="1" applyAlignment="1">
      <alignment horizontal="right" vertical="center"/>
    </xf>
    <xf numFmtId="176" fontId="12" fillId="0" borderId="20" xfId="2" quotePrefix="1" applyNumberFormat="1" applyFont="1" applyBorder="1" applyAlignment="1">
      <alignment horizontal="right" vertical="center"/>
    </xf>
    <xf numFmtId="0" fontId="13" fillId="0" borderId="20" xfId="0" quotePrefix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0" fontId="13" fillId="0" borderId="20" xfId="0" applyFont="1" applyBorder="1" applyAlignment="1">
      <alignment vertical="center"/>
    </xf>
    <xf numFmtId="38" fontId="13" fillId="0" borderId="22" xfId="1" applyFont="1" applyBorder="1" applyAlignment="1">
      <alignment vertical="center"/>
    </xf>
    <xf numFmtId="3" fontId="7" fillId="0" borderId="23" xfId="0" applyNumberFormat="1" applyFont="1" applyBorder="1" applyAlignment="1">
      <alignment vertical="center"/>
    </xf>
    <xf numFmtId="0" fontId="13" fillId="0" borderId="24" xfId="0" applyFont="1" applyBorder="1" applyAlignment="1">
      <alignment vertical="center"/>
    </xf>
    <xf numFmtId="38" fontId="13" fillId="0" borderId="25" xfId="1" applyFont="1" applyBorder="1" applyAlignment="1">
      <alignment vertical="center"/>
    </xf>
    <xf numFmtId="0" fontId="13" fillId="0" borderId="43" xfId="0" applyFont="1" applyBorder="1" applyAlignment="1">
      <alignment vertical="center"/>
    </xf>
    <xf numFmtId="0" fontId="13" fillId="0" borderId="25" xfId="0" applyFont="1" applyBorder="1" applyAlignment="1">
      <alignment vertical="center"/>
    </xf>
    <xf numFmtId="0" fontId="7" fillId="0" borderId="44" xfId="0" quotePrefix="1" applyFont="1" applyBorder="1" applyAlignment="1">
      <alignment horizontal="right" vertical="center"/>
    </xf>
    <xf numFmtId="176" fontId="12" fillId="0" borderId="45" xfId="2" quotePrefix="1" applyNumberFormat="1" applyFont="1" applyBorder="1" applyAlignment="1">
      <alignment horizontal="right" vertical="center"/>
    </xf>
    <xf numFmtId="0" fontId="13" fillId="0" borderId="46" xfId="0" quotePrefix="1" applyFont="1" applyBorder="1" applyAlignment="1">
      <alignment horizontal="center" vertical="center"/>
    </xf>
    <xf numFmtId="4" fontId="7" fillId="0" borderId="47" xfId="0" applyNumberFormat="1" applyFont="1" applyBorder="1" applyAlignment="1">
      <alignment vertical="center"/>
    </xf>
    <xf numFmtId="0" fontId="13" fillId="0" borderId="48" xfId="0" applyFont="1" applyBorder="1" applyAlignment="1">
      <alignment vertical="center"/>
    </xf>
    <xf numFmtId="38" fontId="13" fillId="0" borderId="49" xfId="1" applyFont="1" applyBorder="1" applyAlignment="1">
      <alignment vertical="center"/>
    </xf>
    <xf numFmtId="3" fontId="7" fillId="0" borderId="45" xfId="0" applyNumberFormat="1" applyFont="1" applyBorder="1" applyAlignment="1">
      <alignment vertical="center"/>
    </xf>
    <xf numFmtId="0" fontId="13" fillId="0" borderId="50" xfId="0" applyFont="1" applyBorder="1" applyAlignment="1">
      <alignment vertical="center"/>
    </xf>
    <xf numFmtId="0" fontId="13" fillId="0" borderId="49" xfId="0" applyFont="1" applyBorder="1" applyAlignment="1">
      <alignment vertical="center"/>
    </xf>
    <xf numFmtId="38" fontId="13" fillId="0" borderId="51" xfId="1" applyFont="1" applyBorder="1" applyAlignment="1">
      <alignment vertical="center"/>
    </xf>
    <xf numFmtId="0" fontId="7" fillId="0" borderId="18" xfId="0" applyFont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vertical="center"/>
    </xf>
    <xf numFmtId="0" fontId="7" fillId="0" borderId="55" xfId="0" applyFont="1" applyBorder="1" applyAlignment="1">
      <alignment vertical="center"/>
    </xf>
    <xf numFmtId="0" fontId="7" fillId="0" borderId="56" xfId="0" applyFont="1" applyBorder="1" applyAlignment="1">
      <alignment vertical="center"/>
    </xf>
    <xf numFmtId="3" fontId="7" fillId="0" borderId="57" xfId="0" applyNumberFormat="1" applyFont="1" applyBorder="1" applyAlignment="1">
      <alignment vertical="center"/>
    </xf>
    <xf numFmtId="0" fontId="7" fillId="0" borderId="58" xfId="0" applyFont="1" applyBorder="1" applyAlignment="1">
      <alignment vertical="center"/>
    </xf>
    <xf numFmtId="0" fontId="7" fillId="0" borderId="52" xfId="0" applyFont="1" applyBorder="1" applyAlignment="1">
      <alignment vertical="center"/>
    </xf>
    <xf numFmtId="0" fontId="7" fillId="0" borderId="59" xfId="0" applyFont="1" applyBorder="1" applyAlignment="1">
      <alignment vertical="center"/>
    </xf>
    <xf numFmtId="0" fontId="7" fillId="0" borderId="60" xfId="0" applyFont="1" applyBorder="1" applyAlignment="1">
      <alignment vertical="center"/>
    </xf>
    <xf numFmtId="38" fontId="13" fillId="0" borderId="15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9" fillId="0" borderId="61" xfId="0" applyFont="1" applyBorder="1" applyAlignment="1">
      <alignment horizontal="right" vertical="top"/>
    </xf>
    <xf numFmtId="0" fontId="14" fillId="0" borderId="0" xfId="0" applyFont="1" applyAlignment="1">
      <alignment horizontal="right" vertical="top"/>
    </xf>
    <xf numFmtId="0" fontId="15" fillId="0" borderId="0" xfId="0" applyFont="1" applyAlignment="1">
      <alignment vertical="center"/>
    </xf>
    <xf numFmtId="0" fontId="9" fillId="0" borderId="0" xfId="0" applyFont="1" applyAlignment="1">
      <alignment horizontal="distributed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justifyLastLine="1"/>
    </xf>
    <xf numFmtId="0" fontId="2" fillId="0" borderId="0" xfId="0" applyFont="1" applyAlignment="1">
      <alignment horizontal="center"/>
    </xf>
    <xf numFmtId="0" fontId="7" fillId="0" borderId="14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 justifyLastLine="1"/>
    </xf>
    <xf numFmtId="0" fontId="9" fillId="0" borderId="0" xfId="0" applyFont="1" applyAlignment="1">
      <alignment horizontal="center" vertical="center" justifyLastLine="1"/>
    </xf>
    <xf numFmtId="0" fontId="7" fillId="0" borderId="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10" xfId="0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3" xfId="2" xr:uid="{B2CE1F29-259C-4220-B310-160112D9544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466726</xdr:colOff>
      <xdr:row>5</xdr:row>
      <xdr:rowOff>133350</xdr:rowOff>
    </xdr:from>
    <xdr:to>
      <xdr:col>17</xdr:col>
      <xdr:colOff>990601</xdr:colOff>
      <xdr:row>11</xdr:row>
      <xdr:rowOff>180975</xdr:rowOff>
    </xdr:to>
    <xdr:grpSp>
      <xdr:nvGrpSpPr>
        <xdr:cNvPr id="2" name="グループ化 5">
          <a:extLst>
            <a:ext uri="{FF2B5EF4-FFF2-40B4-BE49-F238E27FC236}">
              <a16:creationId xmlns:a16="http://schemas.microsoft.com/office/drawing/2014/main" id="{A0C5BF0D-936C-4566-B0E6-20FD16C042FD}"/>
            </a:ext>
          </a:extLst>
        </xdr:cNvPr>
        <xdr:cNvGrpSpPr>
          <a:grpSpLocks/>
        </xdr:cNvGrpSpPr>
      </xdr:nvGrpSpPr>
      <xdr:grpSpPr bwMode="auto">
        <a:xfrm>
          <a:off x="8534401" y="1304925"/>
          <a:ext cx="2733675" cy="1228725"/>
          <a:chOff x="9091613" y="1316831"/>
          <a:chExt cx="2858581" cy="921544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B57CC34A-A388-4A99-8DB0-DD198A5FC030}"/>
              </a:ext>
            </a:extLst>
          </xdr:cNvPr>
          <xdr:cNvSpPr txBox="1"/>
        </xdr:nvSpPr>
        <xdr:spPr>
          <a:xfrm>
            <a:off x="9301163" y="1316831"/>
            <a:ext cx="2649031" cy="353618"/>
          </a:xfrm>
          <a:prstGeom prst="rect">
            <a:avLst/>
          </a:prstGeom>
          <a:solidFill>
            <a:schemeClr val="lt1"/>
          </a:solidFill>
          <a:ln w="1905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割引を適用する電力量等を記載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B16439C0-F869-47E2-B58D-4D7A896997C3}"/>
              </a:ext>
            </a:extLst>
          </xdr:cNvPr>
          <xdr:cNvCxnSpPr>
            <a:stCxn id="3" idx="1"/>
          </xdr:cNvCxnSpPr>
        </xdr:nvCxnSpPr>
        <xdr:spPr>
          <a:xfrm flipH="1">
            <a:off x="9091613" y="1493641"/>
            <a:ext cx="209549" cy="744734"/>
          </a:xfrm>
          <a:prstGeom prst="straightConnector1">
            <a:avLst/>
          </a:prstGeom>
          <a:ln w="12700"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619128</xdr:colOff>
      <xdr:row>8</xdr:row>
      <xdr:rowOff>28577</xdr:rowOff>
    </xdr:from>
    <xdr:to>
      <xdr:col>17</xdr:col>
      <xdr:colOff>1121439</xdr:colOff>
      <xdr:row>26</xdr:row>
      <xdr:rowOff>185220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69D898F6-4919-4BAB-8522-7E24C9E8088F}"/>
            </a:ext>
          </a:extLst>
        </xdr:cNvPr>
        <xdr:cNvGrpSpPr/>
      </xdr:nvGrpSpPr>
      <xdr:grpSpPr>
        <a:xfrm>
          <a:off x="3876678" y="1790702"/>
          <a:ext cx="7522236" cy="4528618"/>
          <a:chOff x="3881441" y="1790702"/>
          <a:chExt cx="8598368" cy="4528618"/>
        </a:xfrm>
      </xdr:grpSpPr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E43E8B91-9281-464E-95C4-DB1A5604384E}"/>
              </a:ext>
            </a:extLst>
          </xdr:cNvPr>
          <xdr:cNvSpPr txBox="1"/>
        </xdr:nvSpPr>
        <xdr:spPr>
          <a:xfrm>
            <a:off x="11161524" y="5886450"/>
            <a:ext cx="316624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ソ</a:t>
            </a: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F0BBBAC1-80AE-48B0-9D95-BCFD10058D5A}"/>
              </a:ext>
            </a:extLst>
          </xdr:cNvPr>
          <xdr:cNvSpPr txBox="1"/>
        </xdr:nvSpPr>
        <xdr:spPr>
          <a:xfrm>
            <a:off x="3881441" y="2309813"/>
            <a:ext cx="363021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１</a:t>
            </a:r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C9A1F493-0860-4E5E-8DB2-760D0E7B0D29}"/>
              </a:ext>
            </a:extLst>
          </xdr:cNvPr>
          <xdr:cNvSpPr txBox="1"/>
        </xdr:nvSpPr>
        <xdr:spPr>
          <a:xfrm>
            <a:off x="8215868" y="1790702"/>
            <a:ext cx="379133" cy="19049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３</a:t>
            </a: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D49C1F54-4F29-46A4-83DD-36ABC2C77087}"/>
              </a:ext>
            </a:extLst>
          </xdr:cNvPr>
          <xdr:cNvSpPr txBox="1"/>
        </xdr:nvSpPr>
        <xdr:spPr>
          <a:xfrm>
            <a:off x="12197751" y="6110288"/>
            <a:ext cx="282058" cy="2090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４</a:t>
            </a:r>
          </a:p>
        </xdr:txBody>
      </xdr:sp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D98BA1EF-367A-4D2F-BF08-9CD3779D2CB8}"/>
              </a:ext>
            </a:extLst>
          </xdr:cNvPr>
          <xdr:cNvSpPr txBox="1"/>
        </xdr:nvSpPr>
        <xdr:spPr>
          <a:xfrm>
            <a:off x="6568255" y="2352675"/>
            <a:ext cx="296346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466726</xdr:colOff>
      <xdr:row>5</xdr:row>
      <xdr:rowOff>133350</xdr:rowOff>
    </xdr:from>
    <xdr:to>
      <xdr:col>17</xdr:col>
      <xdr:colOff>990601</xdr:colOff>
      <xdr:row>11</xdr:row>
      <xdr:rowOff>180975</xdr:rowOff>
    </xdr:to>
    <xdr:grpSp>
      <xdr:nvGrpSpPr>
        <xdr:cNvPr id="2" name="グループ化 5">
          <a:extLst>
            <a:ext uri="{FF2B5EF4-FFF2-40B4-BE49-F238E27FC236}">
              <a16:creationId xmlns:a16="http://schemas.microsoft.com/office/drawing/2014/main" id="{9D1BB5B7-4E8C-4907-9EE2-DFFE3FA69151}"/>
            </a:ext>
          </a:extLst>
        </xdr:cNvPr>
        <xdr:cNvGrpSpPr>
          <a:grpSpLocks/>
        </xdr:cNvGrpSpPr>
      </xdr:nvGrpSpPr>
      <xdr:grpSpPr bwMode="auto">
        <a:xfrm>
          <a:off x="6991351" y="1304925"/>
          <a:ext cx="2733675" cy="1228725"/>
          <a:chOff x="9091613" y="1316831"/>
          <a:chExt cx="2858581" cy="921544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9942E632-087C-4851-940D-0A9BEAA44465}"/>
              </a:ext>
            </a:extLst>
          </xdr:cNvPr>
          <xdr:cNvSpPr txBox="1"/>
        </xdr:nvSpPr>
        <xdr:spPr>
          <a:xfrm>
            <a:off x="9301163" y="1316831"/>
            <a:ext cx="2649031" cy="353618"/>
          </a:xfrm>
          <a:prstGeom prst="rect">
            <a:avLst/>
          </a:prstGeom>
          <a:solidFill>
            <a:schemeClr val="lt1"/>
          </a:solidFill>
          <a:ln w="1905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割引を適用する電力量等を記載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D8B56D19-C00A-4AD7-82EC-EA4F49E9564F}"/>
              </a:ext>
            </a:extLst>
          </xdr:cNvPr>
          <xdr:cNvCxnSpPr>
            <a:stCxn id="3" idx="1"/>
          </xdr:cNvCxnSpPr>
        </xdr:nvCxnSpPr>
        <xdr:spPr>
          <a:xfrm flipH="1">
            <a:off x="9091613" y="1493641"/>
            <a:ext cx="209549" cy="744734"/>
          </a:xfrm>
          <a:prstGeom prst="straightConnector1">
            <a:avLst/>
          </a:prstGeom>
          <a:ln w="12700"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695328</xdr:colOff>
      <xdr:row>10</xdr:row>
      <xdr:rowOff>252413</xdr:rowOff>
    </xdr:from>
    <xdr:to>
      <xdr:col>18</xdr:col>
      <xdr:colOff>7015</xdr:colOff>
      <xdr:row>26</xdr:row>
      <xdr:rowOff>171450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1588C811-2BE3-42CE-88CF-903500F3D2A5}"/>
            </a:ext>
          </a:extLst>
        </xdr:cNvPr>
        <xdr:cNvGrpSpPr/>
      </xdr:nvGrpSpPr>
      <xdr:grpSpPr>
        <a:xfrm>
          <a:off x="3952878" y="2347913"/>
          <a:ext cx="5960137" cy="3957637"/>
          <a:chOff x="3991020" y="2347913"/>
          <a:chExt cx="8570976" cy="3957637"/>
        </a:xfrm>
      </xdr:grpSpPr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80DFDE18-3FE5-433D-9047-600EC9B3E7CE}"/>
              </a:ext>
            </a:extLst>
          </xdr:cNvPr>
          <xdr:cNvSpPr txBox="1"/>
        </xdr:nvSpPr>
        <xdr:spPr>
          <a:xfrm>
            <a:off x="10832786" y="5886450"/>
            <a:ext cx="316624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ス</a:t>
            </a: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A3A8A25A-D810-431E-938C-FC4ED749B061}"/>
              </a:ext>
            </a:extLst>
          </xdr:cNvPr>
          <xdr:cNvSpPr txBox="1"/>
        </xdr:nvSpPr>
        <xdr:spPr>
          <a:xfrm>
            <a:off x="3991020" y="2347913"/>
            <a:ext cx="363021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１</a:t>
            </a:r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45A539A9-01C0-4662-9876-5326F1A747AA}"/>
              </a:ext>
            </a:extLst>
          </xdr:cNvPr>
          <xdr:cNvSpPr txBox="1"/>
        </xdr:nvSpPr>
        <xdr:spPr>
          <a:xfrm>
            <a:off x="12058802" y="6110288"/>
            <a:ext cx="503194" cy="19526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３</a:t>
            </a: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F449E5C8-B891-41BF-967E-836123BC3E56}"/>
              </a:ext>
            </a:extLst>
          </xdr:cNvPr>
          <xdr:cNvSpPr txBox="1"/>
        </xdr:nvSpPr>
        <xdr:spPr>
          <a:xfrm>
            <a:off x="7245402" y="2352674"/>
            <a:ext cx="608288" cy="25717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EB1087-9876-4FFD-AAC7-ABEA824CD0AE}">
  <dimension ref="B1:K17"/>
  <sheetViews>
    <sheetView view="pageBreakPreview" zoomScaleNormal="100" zoomScaleSheetLayoutView="100" workbookViewId="0">
      <selection activeCell="B2" sqref="B2:R2"/>
    </sheetView>
  </sheetViews>
  <sheetFormatPr defaultRowHeight="13.5" x14ac:dyDescent="0.15"/>
  <cols>
    <col min="1" max="16384" width="9.140625" style="1"/>
  </cols>
  <sheetData>
    <row r="1" spans="2:11" ht="15" customHeight="1" x14ac:dyDescent="0.15"/>
    <row r="2" spans="2:11" ht="15" customHeight="1" x14ac:dyDescent="0.15">
      <c r="B2" s="97" t="s">
        <v>0</v>
      </c>
      <c r="C2" s="97"/>
      <c r="D2" s="97"/>
      <c r="E2" s="97"/>
      <c r="F2" s="97"/>
      <c r="G2" s="97"/>
      <c r="H2" s="97"/>
      <c r="I2" s="97"/>
      <c r="J2" s="97"/>
      <c r="K2" s="97"/>
    </row>
    <row r="3" spans="2:11" ht="15" customHeight="1" x14ac:dyDescent="0.15"/>
    <row r="4" spans="2:11" ht="15" customHeight="1" x14ac:dyDescent="0.15">
      <c r="B4" s="1" t="s">
        <v>1</v>
      </c>
    </row>
    <row r="5" spans="2:11" ht="15" customHeight="1" x14ac:dyDescent="0.15">
      <c r="B5" s="1" t="s">
        <v>2</v>
      </c>
    </row>
    <row r="6" spans="2:11" ht="15" customHeight="1" x14ac:dyDescent="0.15">
      <c r="B6" s="1" t="s">
        <v>3</v>
      </c>
    </row>
    <row r="7" spans="2:11" ht="15" customHeight="1" x14ac:dyDescent="0.15"/>
    <row r="8" spans="2:11" ht="15" customHeight="1" x14ac:dyDescent="0.15">
      <c r="B8" s="1" t="s">
        <v>4</v>
      </c>
    </row>
    <row r="9" spans="2:11" ht="15" customHeight="1" x14ac:dyDescent="0.15">
      <c r="B9" s="1" t="s">
        <v>5</v>
      </c>
    </row>
    <row r="10" spans="2:11" ht="15" customHeight="1" x14ac:dyDescent="0.15">
      <c r="B10" s="1" t="s">
        <v>6</v>
      </c>
    </row>
    <row r="11" spans="2:11" x14ac:dyDescent="0.15">
      <c r="B11" s="1" t="s">
        <v>7</v>
      </c>
    </row>
    <row r="12" spans="2:11" x14ac:dyDescent="0.15">
      <c r="B12" s="1" t="s">
        <v>8</v>
      </c>
    </row>
    <row r="13" spans="2:11" x14ac:dyDescent="0.15">
      <c r="B13" s="2"/>
    </row>
    <row r="14" spans="2:11" ht="15" customHeight="1" x14ac:dyDescent="0.15">
      <c r="B14" s="1" t="s">
        <v>9</v>
      </c>
    </row>
    <row r="15" spans="2:11" ht="15" customHeight="1" x14ac:dyDescent="0.15">
      <c r="B15" s="1" t="s">
        <v>10</v>
      </c>
    </row>
    <row r="17" spans="10:10" x14ac:dyDescent="0.15">
      <c r="J17" s="1" t="s">
        <v>11</v>
      </c>
    </row>
  </sheetData>
  <mergeCells count="1">
    <mergeCell ref="B2:K2"/>
  </mergeCells>
  <phoneticPr fontId="3"/>
  <pageMargins left="0.78740157480314965" right="0.78740157480314965" top="0.78740157480314965" bottom="0.78740157480314965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1D00C-C372-4F27-AE73-027D56C658FE}">
  <sheetPr>
    <tabColor theme="9" tint="0.59999389629810485"/>
  </sheetPr>
  <dimension ref="A1:R55"/>
  <sheetViews>
    <sheetView tabSelected="1" view="pageBreakPreview" zoomScaleNormal="90" zoomScaleSheetLayoutView="100" workbookViewId="0">
      <selection activeCell="B2" sqref="B2:R2"/>
    </sheetView>
  </sheetViews>
  <sheetFormatPr defaultRowHeight="30" customHeight="1" x14ac:dyDescent="0.15"/>
  <cols>
    <col min="1" max="1" width="5.7109375" style="4" customWidth="1"/>
    <col min="2" max="2" width="5.140625" style="4" bestFit="1" customWidth="1"/>
    <col min="3" max="3" width="9.140625" style="4" customWidth="1"/>
    <col min="4" max="4" width="8.5703125" style="4" customWidth="1"/>
    <col min="5" max="5" width="9.140625" style="4" customWidth="1"/>
    <col min="6" max="6" width="11.140625" style="4" customWidth="1"/>
    <col min="7" max="7" width="14.7109375" style="4" customWidth="1"/>
    <col min="8" max="8" width="11.140625" style="4" customWidth="1"/>
    <col min="9" max="9" width="8.5703125" style="4" customWidth="1"/>
    <col min="10" max="10" width="14.5703125" style="4" customWidth="1"/>
    <col min="11" max="11" width="8.5703125" style="4" customWidth="1"/>
    <col min="12" max="12" width="14.5703125" style="4" customWidth="1"/>
    <col min="13" max="13" width="8.5703125" style="4" hidden="1" customWidth="1"/>
    <col min="14" max="14" width="13.140625" style="4" hidden="1" customWidth="1"/>
    <col min="15" max="15" width="10.140625" style="4" customWidth="1"/>
    <col min="16" max="16" width="8.5703125" style="4" customWidth="1"/>
    <col min="17" max="17" width="14.42578125" style="4" customWidth="1"/>
    <col min="18" max="18" width="17.5703125" style="4" customWidth="1"/>
    <col min="19" max="16384" width="9.140625" style="4"/>
  </cols>
  <sheetData>
    <row r="1" spans="2:18" ht="30" customHeight="1" x14ac:dyDescent="0.15">
      <c r="B1" s="3" t="s">
        <v>12</v>
      </c>
    </row>
    <row r="2" spans="2:18" ht="18.75" x14ac:dyDescent="0.15">
      <c r="B2" s="101" t="s">
        <v>13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</row>
    <row r="3" spans="2:18" ht="18.75" x14ac:dyDescent="0.15">
      <c r="B3" s="5" t="s">
        <v>14</v>
      </c>
      <c r="D3" s="6" t="s">
        <v>15</v>
      </c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2:18" ht="18.75" x14ac:dyDescent="0.15">
      <c r="B4" s="5" t="s">
        <v>16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2:18" ht="6" customHeight="1" x14ac:dyDescent="0.15"/>
    <row r="6" spans="2:18" ht="18.75" x14ac:dyDescent="0.15">
      <c r="B6" s="102" t="s">
        <v>17</v>
      </c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</row>
    <row r="7" spans="2:18" ht="5.25" customHeight="1" x14ac:dyDescent="0.15"/>
    <row r="8" spans="2:18" ht="22.5" customHeight="1" x14ac:dyDescent="0.15">
      <c r="B8" s="8"/>
      <c r="C8" s="8"/>
      <c r="D8" s="103" t="s">
        <v>18</v>
      </c>
      <c r="E8" s="103"/>
      <c r="F8" s="103"/>
      <c r="G8" s="103"/>
      <c r="H8" s="103"/>
      <c r="I8" s="9" t="s">
        <v>19</v>
      </c>
      <c r="J8" s="10" t="s">
        <v>20</v>
      </c>
      <c r="K8" s="10"/>
      <c r="L8" s="10"/>
      <c r="M8" s="10"/>
      <c r="N8" s="10"/>
      <c r="O8" s="8"/>
      <c r="P8" s="8"/>
      <c r="Q8" s="8"/>
      <c r="R8" s="8"/>
    </row>
    <row r="9" spans="2:18" ht="5.25" customHeight="1" x14ac:dyDescent="0.15">
      <c r="B9" s="11"/>
      <c r="C9" s="11"/>
      <c r="D9" s="11"/>
      <c r="E9" s="11"/>
      <c r="F9" s="11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12"/>
    </row>
    <row r="10" spans="2:18" ht="21" customHeight="1" x14ac:dyDescent="0.15">
      <c r="B10" s="104" t="s">
        <v>21</v>
      </c>
      <c r="C10" s="107" t="s">
        <v>22</v>
      </c>
      <c r="D10" s="108"/>
      <c r="E10" s="108"/>
      <c r="F10" s="108"/>
      <c r="G10" s="109"/>
      <c r="H10" s="107" t="s">
        <v>23</v>
      </c>
      <c r="I10" s="108"/>
      <c r="J10" s="109"/>
      <c r="K10" s="110" t="s">
        <v>24</v>
      </c>
      <c r="L10" s="111"/>
      <c r="M10" s="112" t="s">
        <v>25</v>
      </c>
      <c r="N10" s="111"/>
      <c r="O10" s="108" t="s">
        <v>26</v>
      </c>
      <c r="P10" s="108"/>
      <c r="Q10" s="109"/>
      <c r="R10" s="13" t="s">
        <v>27</v>
      </c>
    </row>
    <row r="11" spans="2:18" ht="20.45" customHeight="1" x14ac:dyDescent="0.15">
      <c r="B11" s="105"/>
      <c r="C11" s="14" t="s">
        <v>28</v>
      </c>
      <c r="D11" s="15" t="s">
        <v>29</v>
      </c>
      <c r="E11" s="113" t="s">
        <v>30</v>
      </c>
      <c r="F11" s="113"/>
      <c r="G11" s="16" t="s">
        <v>31</v>
      </c>
      <c r="H11" s="14" t="s">
        <v>32</v>
      </c>
      <c r="I11" s="15" t="s">
        <v>33</v>
      </c>
      <c r="J11" s="16" t="s">
        <v>34</v>
      </c>
      <c r="K11" s="15" t="s">
        <v>35</v>
      </c>
      <c r="L11" s="16" t="s">
        <v>36</v>
      </c>
      <c r="M11" s="15"/>
      <c r="N11" s="16"/>
      <c r="O11" s="15" t="s">
        <v>37</v>
      </c>
      <c r="P11" s="15" t="s">
        <v>38</v>
      </c>
      <c r="Q11" s="16" t="s">
        <v>39</v>
      </c>
      <c r="R11" s="16" t="s">
        <v>40</v>
      </c>
    </row>
    <row r="12" spans="2:18" ht="27" customHeight="1" x14ac:dyDescent="0.15">
      <c r="B12" s="105"/>
      <c r="C12" s="17" t="s">
        <v>41</v>
      </c>
      <c r="D12" s="18" t="s">
        <v>42</v>
      </c>
      <c r="E12" s="19" t="s">
        <v>43</v>
      </c>
      <c r="F12" s="20" t="s">
        <v>44</v>
      </c>
      <c r="G12" s="21" t="s">
        <v>45</v>
      </c>
      <c r="H12" s="22" t="s">
        <v>46</v>
      </c>
      <c r="I12" s="23" t="s">
        <v>42</v>
      </c>
      <c r="J12" s="24" t="s">
        <v>45</v>
      </c>
      <c r="K12" s="23" t="s">
        <v>42</v>
      </c>
      <c r="L12" s="24" t="s">
        <v>45</v>
      </c>
      <c r="M12" s="23" t="s">
        <v>42</v>
      </c>
      <c r="N12" s="24" t="s">
        <v>45</v>
      </c>
      <c r="O12" s="98" t="s">
        <v>47</v>
      </c>
      <c r="P12" s="18" t="s">
        <v>42</v>
      </c>
      <c r="Q12" s="24" t="s">
        <v>45</v>
      </c>
      <c r="R12" s="25" t="s">
        <v>48</v>
      </c>
    </row>
    <row r="13" spans="2:18" ht="27" customHeight="1" x14ac:dyDescent="0.15">
      <c r="B13" s="106"/>
      <c r="C13" s="26" t="s">
        <v>49</v>
      </c>
      <c r="D13" s="27" t="s">
        <v>50</v>
      </c>
      <c r="E13" s="28" t="s">
        <v>51</v>
      </c>
      <c r="F13" s="29" t="s">
        <v>52</v>
      </c>
      <c r="G13" s="30" t="s">
        <v>53</v>
      </c>
      <c r="H13" s="31" t="s">
        <v>54</v>
      </c>
      <c r="I13" s="32" t="s">
        <v>55</v>
      </c>
      <c r="J13" s="33" t="s">
        <v>53</v>
      </c>
      <c r="K13" s="32" t="s">
        <v>55</v>
      </c>
      <c r="L13" s="33" t="s">
        <v>53</v>
      </c>
      <c r="M13" s="32" t="s">
        <v>55</v>
      </c>
      <c r="N13" s="33" t="s">
        <v>53</v>
      </c>
      <c r="O13" s="99"/>
      <c r="P13" s="27"/>
      <c r="Q13" s="30" t="s">
        <v>53</v>
      </c>
      <c r="R13" s="30" t="s">
        <v>56</v>
      </c>
    </row>
    <row r="14" spans="2:18" ht="18.75" customHeight="1" x14ac:dyDescent="0.15">
      <c r="B14" s="34">
        <v>4</v>
      </c>
      <c r="C14" s="35">
        <v>52</v>
      </c>
      <c r="D14" s="36"/>
      <c r="E14" s="37"/>
      <c r="F14" s="38"/>
      <c r="G14" s="39"/>
      <c r="H14" s="40">
        <v>800</v>
      </c>
      <c r="I14" s="41"/>
      <c r="J14" s="42"/>
      <c r="K14" s="41"/>
      <c r="L14" s="42"/>
      <c r="M14" s="41"/>
      <c r="N14" s="42"/>
      <c r="O14" s="41"/>
      <c r="P14" s="43"/>
      <c r="Q14" s="44"/>
      <c r="R14" s="45"/>
    </row>
    <row r="15" spans="2:18" ht="18.75" customHeight="1" x14ac:dyDescent="0.15">
      <c r="B15" s="46">
        <v>5</v>
      </c>
      <c r="C15" s="47">
        <f t="shared" ref="C15:C25" si="0">C14</f>
        <v>52</v>
      </c>
      <c r="D15" s="48"/>
      <c r="E15" s="49"/>
      <c r="F15" s="50"/>
      <c r="G15" s="51"/>
      <c r="H15" s="52">
        <v>800</v>
      </c>
      <c r="I15" s="53"/>
      <c r="J15" s="54"/>
      <c r="K15" s="53"/>
      <c r="L15" s="54"/>
      <c r="M15" s="53"/>
      <c r="N15" s="54"/>
      <c r="O15" s="53"/>
      <c r="P15" s="55"/>
      <c r="Q15" s="56"/>
      <c r="R15" s="51"/>
    </row>
    <row r="16" spans="2:18" ht="18.75" customHeight="1" x14ac:dyDescent="0.15">
      <c r="B16" s="57">
        <v>6</v>
      </c>
      <c r="C16" s="58">
        <f t="shared" si="0"/>
        <v>52</v>
      </c>
      <c r="D16" s="59"/>
      <c r="E16" s="60"/>
      <c r="F16" s="61"/>
      <c r="G16" s="62"/>
      <c r="H16" s="63">
        <v>800</v>
      </c>
      <c r="I16" s="64"/>
      <c r="J16" s="65"/>
      <c r="K16" s="64"/>
      <c r="L16" s="65"/>
      <c r="M16" s="64"/>
      <c r="N16" s="65"/>
      <c r="O16" s="64"/>
      <c r="P16" s="66"/>
      <c r="Q16" s="67"/>
      <c r="R16" s="62"/>
    </row>
    <row r="17" spans="1:18" ht="18.75" customHeight="1" x14ac:dyDescent="0.15">
      <c r="B17" s="34">
        <v>7</v>
      </c>
      <c r="C17" s="35">
        <f t="shared" si="0"/>
        <v>52</v>
      </c>
      <c r="D17" s="36"/>
      <c r="E17" s="37"/>
      <c r="F17" s="38"/>
      <c r="G17" s="39"/>
      <c r="H17" s="40">
        <v>900</v>
      </c>
      <c r="I17" s="41"/>
      <c r="J17" s="42"/>
      <c r="K17" s="41"/>
      <c r="L17" s="42"/>
      <c r="M17" s="41"/>
      <c r="N17" s="42"/>
      <c r="O17" s="41"/>
      <c r="P17" s="43"/>
      <c r="Q17" s="44"/>
      <c r="R17" s="39"/>
    </row>
    <row r="18" spans="1:18" ht="18.75" customHeight="1" x14ac:dyDescent="0.15">
      <c r="B18" s="46">
        <v>8</v>
      </c>
      <c r="C18" s="47">
        <f t="shared" si="0"/>
        <v>52</v>
      </c>
      <c r="D18" s="48"/>
      <c r="E18" s="49"/>
      <c r="F18" s="50"/>
      <c r="G18" s="51"/>
      <c r="H18" s="52">
        <v>900</v>
      </c>
      <c r="I18" s="53"/>
      <c r="J18" s="54"/>
      <c r="K18" s="53"/>
      <c r="L18" s="54"/>
      <c r="M18" s="53"/>
      <c r="N18" s="54"/>
      <c r="O18" s="53"/>
      <c r="P18" s="55"/>
      <c r="Q18" s="56"/>
      <c r="R18" s="51"/>
    </row>
    <row r="19" spans="1:18" ht="18.75" customHeight="1" x14ac:dyDescent="0.15">
      <c r="B19" s="57">
        <v>9</v>
      </c>
      <c r="C19" s="58">
        <f t="shared" si="0"/>
        <v>52</v>
      </c>
      <c r="D19" s="59"/>
      <c r="E19" s="60"/>
      <c r="F19" s="61"/>
      <c r="G19" s="62"/>
      <c r="H19" s="63">
        <v>800</v>
      </c>
      <c r="I19" s="64"/>
      <c r="J19" s="65"/>
      <c r="K19" s="64"/>
      <c r="L19" s="65"/>
      <c r="M19" s="64"/>
      <c r="N19" s="65"/>
      <c r="O19" s="64"/>
      <c r="P19" s="66"/>
      <c r="Q19" s="67"/>
      <c r="R19" s="62"/>
    </row>
    <row r="20" spans="1:18" ht="18.75" customHeight="1" x14ac:dyDescent="0.15">
      <c r="B20" s="34">
        <v>10</v>
      </c>
      <c r="C20" s="35">
        <f t="shared" si="0"/>
        <v>52</v>
      </c>
      <c r="D20" s="36"/>
      <c r="E20" s="37"/>
      <c r="F20" s="38"/>
      <c r="G20" s="39"/>
      <c r="H20" s="40">
        <v>800</v>
      </c>
      <c r="I20" s="41"/>
      <c r="J20" s="42"/>
      <c r="K20" s="41"/>
      <c r="L20" s="42"/>
      <c r="M20" s="41"/>
      <c r="N20" s="42"/>
      <c r="O20" s="41"/>
      <c r="P20" s="43"/>
      <c r="Q20" s="44"/>
      <c r="R20" s="39"/>
    </row>
    <row r="21" spans="1:18" ht="18.75" customHeight="1" x14ac:dyDescent="0.15">
      <c r="B21" s="46">
        <v>11</v>
      </c>
      <c r="C21" s="47">
        <f t="shared" si="0"/>
        <v>52</v>
      </c>
      <c r="D21" s="48"/>
      <c r="E21" s="49"/>
      <c r="F21" s="50"/>
      <c r="G21" s="51"/>
      <c r="H21" s="52">
        <v>900</v>
      </c>
      <c r="I21" s="53"/>
      <c r="J21" s="54"/>
      <c r="K21" s="53"/>
      <c r="L21" s="54"/>
      <c r="M21" s="53"/>
      <c r="N21" s="54"/>
      <c r="O21" s="53"/>
      <c r="P21" s="55"/>
      <c r="Q21" s="56"/>
      <c r="R21" s="51"/>
    </row>
    <row r="22" spans="1:18" ht="18.75" customHeight="1" x14ac:dyDescent="0.15">
      <c r="B22" s="57">
        <v>12</v>
      </c>
      <c r="C22" s="58">
        <f t="shared" si="0"/>
        <v>52</v>
      </c>
      <c r="D22" s="59"/>
      <c r="E22" s="60"/>
      <c r="F22" s="61"/>
      <c r="G22" s="62"/>
      <c r="H22" s="63">
        <v>1000</v>
      </c>
      <c r="I22" s="64"/>
      <c r="J22" s="65"/>
      <c r="K22" s="64"/>
      <c r="L22" s="65"/>
      <c r="M22" s="64"/>
      <c r="N22" s="65"/>
      <c r="O22" s="64"/>
      <c r="P22" s="66"/>
      <c r="Q22" s="67"/>
      <c r="R22" s="62"/>
    </row>
    <row r="23" spans="1:18" ht="18.75" customHeight="1" x14ac:dyDescent="0.15">
      <c r="B23" s="34">
        <v>1</v>
      </c>
      <c r="C23" s="35">
        <f t="shared" si="0"/>
        <v>52</v>
      </c>
      <c r="D23" s="36"/>
      <c r="E23" s="37"/>
      <c r="F23" s="38"/>
      <c r="G23" s="39"/>
      <c r="H23" s="40">
        <v>1100</v>
      </c>
      <c r="I23" s="41"/>
      <c r="J23" s="42"/>
      <c r="K23" s="41"/>
      <c r="L23" s="42"/>
      <c r="M23" s="41"/>
      <c r="N23" s="42"/>
      <c r="O23" s="41"/>
      <c r="P23" s="43"/>
      <c r="Q23" s="44"/>
      <c r="R23" s="39"/>
    </row>
    <row r="24" spans="1:18" ht="18.75" customHeight="1" x14ac:dyDescent="0.15">
      <c r="B24" s="46">
        <v>2</v>
      </c>
      <c r="C24" s="47">
        <f t="shared" si="0"/>
        <v>52</v>
      </c>
      <c r="D24" s="48"/>
      <c r="E24" s="49"/>
      <c r="F24" s="50"/>
      <c r="G24" s="51"/>
      <c r="H24" s="52">
        <v>900</v>
      </c>
      <c r="I24" s="53"/>
      <c r="J24" s="54"/>
      <c r="K24" s="53"/>
      <c r="L24" s="54"/>
      <c r="M24" s="53"/>
      <c r="N24" s="54"/>
      <c r="O24" s="53"/>
      <c r="P24" s="55"/>
      <c r="Q24" s="56"/>
      <c r="R24" s="51"/>
    </row>
    <row r="25" spans="1:18" ht="18.75" customHeight="1" thickBot="1" x14ac:dyDescent="0.2">
      <c r="B25" s="68">
        <v>3</v>
      </c>
      <c r="C25" s="69">
        <f t="shared" si="0"/>
        <v>52</v>
      </c>
      <c r="D25" s="70"/>
      <c r="E25" s="71"/>
      <c r="F25" s="72"/>
      <c r="G25" s="73"/>
      <c r="H25" s="74">
        <v>1000</v>
      </c>
      <c r="I25" s="72"/>
      <c r="J25" s="73"/>
      <c r="K25" s="72"/>
      <c r="L25" s="73"/>
      <c r="M25" s="72"/>
      <c r="N25" s="73"/>
      <c r="O25" s="72"/>
      <c r="P25" s="75"/>
      <c r="Q25" s="76"/>
      <c r="R25" s="77"/>
    </row>
    <row r="26" spans="1:18" ht="18.75" customHeight="1" thickTop="1" x14ac:dyDescent="0.15">
      <c r="B26" s="78" t="s">
        <v>57</v>
      </c>
      <c r="C26" s="79"/>
      <c r="D26" s="80"/>
      <c r="E26" s="81"/>
      <c r="F26" s="82"/>
      <c r="G26" s="83"/>
      <c r="H26" s="84">
        <f>SUM(H14:H25)</f>
        <v>10700</v>
      </c>
      <c r="I26" s="85"/>
      <c r="J26" s="83"/>
      <c r="K26" s="86"/>
      <c r="L26" s="87"/>
      <c r="M26" s="86"/>
      <c r="N26" s="87"/>
      <c r="O26" s="88"/>
      <c r="P26" s="85"/>
      <c r="Q26" s="83"/>
      <c r="R26" s="89"/>
    </row>
    <row r="27" spans="1:18" ht="18.75" customHeight="1" x14ac:dyDescent="0.15">
      <c r="A27" s="8"/>
      <c r="B27" s="90" t="s">
        <v>58</v>
      </c>
      <c r="C27" s="5"/>
      <c r="D27" s="90"/>
      <c r="E27" s="90"/>
      <c r="F27" s="90"/>
      <c r="G27" s="90"/>
      <c r="H27" s="90"/>
      <c r="I27" s="90"/>
      <c r="J27" s="90"/>
      <c r="K27" s="5"/>
      <c r="L27" s="5"/>
      <c r="M27" s="5"/>
      <c r="N27" s="5"/>
      <c r="O27" s="8"/>
      <c r="P27" s="8"/>
      <c r="Q27" s="8"/>
      <c r="R27" s="91"/>
    </row>
    <row r="28" spans="1:18" ht="18.75" customHeight="1" x14ac:dyDescent="0.15">
      <c r="A28" s="8"/>
      <c r="B28" s="5" t="s">
        <v>59</v>
      </c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8"/>
      <c r="P28" s="8"/>
      <c r="Q28" s="8"/>
      <c r="R28" s="92"/>
    </row>
    <row r="29" spans="1:18" ht="18.75" customHeight="1" x14ac:dyDescent="0.15">
      <c r="A29" s="8"/>
      <c r="B29" s="5" t="s">
        <v>60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8"/>
      <c r="P29" s="8"/>
      <c r="Q29" s="8"/>
      <c r="R29" s="8"/>
    </row>
    <row r="30" spans="1:18" ht="18.75" customHeight="1" x14ac:dyDescent="0.15">
      <c r="A30" s="8"/>
      <c r="B30" s="5" t="s">
        <v>61</v>
      </c>
      <c r="C30" s="5" t="s">
        <v>62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8"/>
      <c r="P30" s="8"/>
      <c r="Q30" s="8"/>
      <c r="R30" s="8"/>
    </row>
    <row r="31" spans="1:18" ht="18.75" customHeight="1" x14ac:dyDescent="0.15">
      <c r="A31" s="8"/>
      <c r="B31" s="5" t="s">
        <v>63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8"/>
      <c r="P31" s="8"/>
      <c r="Q31" s="8"/>
      <c r="R31" s="92"/>
    </row>
    <row r="32" spans="1:18" ht="18.75" customHeight="1" x14ac:dyDescent="0.15">
      <c r="A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8"/>
      <c r="P32" s="8"/>
      <c r="Q32" s="8"/>
      <c r="R32" s="92"/>
    </row>
    <row r="33" spans="1:18" ht="18.75" customHeight="1" x14ac:dyDescent="0.15">
      <c r="A33" s="8"/>
      <c r="B33" s="93"/>
      <c r="C33" s="8"/>
      <c r="D33" s="8"/>
      <c r="E33" s="8"/>
      <c r="F33" s="8"/>
      <c r="G33" s="8"/>
      <c r="J33" s="94"/>
      <c r="K33" s="94"/>
      <c r="L33" s="94"/>
      <c r="M33" s="94"/>
      <c r="N33" s="94"/>
      <c r="O33" s="94"/>
      <c r="P33" s="94"/>
      <c r="Q33" s="8"/>
      <c r="R33" s="8"/>
    </row>
    <row r="34" spans="1:18" ht="6" customHeight="1" x14ac:dyDescent="0.15"/>
    <row r="35" spans="1:18" ht="18.75" customHeight="1" x14ac:dyDescent="0.15">
      <c r="A35" s="8"/>
      <c r="B35" s="8"/>
      <c r="C35" s="8"/>
      <c r="D35" s="8"/>
      <c r="E35" s="8"/>
      <c r="F35" s="8"/>
      <c r="G35" s="8"/>
      <c r="H35" s="100" t="s">
        <v>64</v>
      </c>
      <c r="I35" s="100"/>
      <c r="J35" s="94"/>
      <c r="K35" s="94"/>
      <c r="L35" s="94"/>
      <c r="M35" s="94"/>
      <c r="N35" s="94"/>
      <c r="O35" s="94"/>
      <c r="P35" s="94"/>
      <c r="Q35" s="8"/>
      <c r="R35" s="8"/>
    </row>
    <row r="36" spans="1:18" ht="18.75" customHeight="1" x14ac:dyDescent="0.15">
      <c r="A36" s="8"/>
      <c r="B36" s="8"/>
      <c r="C36" s="8"/>
      <c r="D36" s="8"/>
      <c r="E36" s="8"/>
      <c r="F36" s="8"/>
      <c r="G36" s="8"/>
      <c r="H36" s="100" t="s">
        <v>65</v>
      </c>
      <c r="I36" s="100"/>
      <c r="J36" s="94"/>
      <c r="K36" s="94"/>
      <c r="L36" s="94"/>
      <c r="M36" s="94"/>
      <c r="N36" s="94"/>
      <c r="O36" s="94"/>
      <c r="P36" s="94"/>
      <c r="Q36" s="8"/>
      <c r="R36" s="8"/>
    </row>
    <row r="37" spans="1:18" ht="18.75" customHeight="1" x14ac:dyDescent="0.15">
      <c r="A37" s="8"/>
      <c r="B37" s="8"/>
      <c r="C37" s="8"/>
      <c r="D37" s="8"/>
      <c r="E37" s="8"/>
      <c r="F37" s="8"/>
      <c r="G37" s="8"/>
      <c r="H37" s="100" t="s">
        <v>66</v>
      </c>
      <c r="I37" s="100"/>
      <c r="J37" s="94"/>
      <c r="K37" s="94"/>
      <c r="L37" s="94"/>
      <c r="M37" s="94"/>
      <c r="N37" s="94"/>
      <c r="O37" s="94"/>
      <c r="P37" s="94"/>
      <c r="Q37" s="8"/>
      <c r="R37" s="95"/>
    </row>
    <row r="38" spans="1:18" ht="18.75" customHeight="1" x14ac:dyDescent="0.15">
      <c r="A38" s="8"/>
      <c r="B38" s="8"/>
      <c r="C38" s="8"/>
      <c r="D38" s="8"/>
      <c r="E38" s="8"/>
      <c r="F38" s="8"/>
      <c r="G38" s="8"/>
      <c r="H38" s="94"/>
      <c r="I38" s="8"/>
      <c r="J38" s="94"/>
      <c r="K38" s="94"/>
      <c r="L38" s="94"/>
      <c r="M38" s="94"/>
      <c r="N38" s="94"/>
      <c r="O38" s="94"/>
      <c r="P38" s="94"/>
      <c r="Q38" s="8"/>
      <c r="R38" s="95"/>
    </row>
    <row r="39" spans="1:18" ht="18.75" customHeight="1" x14ac:dyDescent="0.15">
      <c r="A39" s="8"/>
      <c r="B39" s="8"/>
      <c r="C39" s="8"/>
      <c r="D39" s="8"/>
      <c r="E39" s="8"/>
      <c r="F39" s="8"/>
      <c r="G39" s="8"/>
      <c r="H39" s="100" t="s">
        <v>67</v>
      </c>
      <c r="I39" s="100"/>
      <c r="J39" s="94"/>
      <c r="K39" s="94"/>
      <c r="L39" s="94"/>
      <c r="M39" s="94"/>
      <c r="N39" s="94"/>
      <c r="O39" s="94"/>
      <c r="P39" s="94"/>
      <c r="Q39" s="95"/>
      <c r="R39" s="95"/>
    </row>
    <row r="40" spans="1:18" ht="30" customHeight="1" x14ac:dyDescent="0.1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</row>
    <row r="41" spans="1:18" ht="30" customHeight="1" x14ac:dyDescent="0.1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</row>
    <row r="42" spans="1:18" ht="30" customHeight="1" x14ac:dyDescent="0.1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</row>
    <row r="43" spans="1:18" ht="30" customHeight="1" x14ac:dyDescent="0.1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</row>
    <row r="44" spans="1:18" ht="30" customHeight="1" x14ac:dyDescent="0.1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</row>
    <row r="45" spans="1:18" ht="30" customHeight="1" x14ac:dyDescent="0.15">
      <c r="E45" s="8"/>
      <c r="F45" s="8"/>
    </row>
    <row r="46" spans="1:18" ht="30" customHeight="1" x14ac:dyDescent="0.15">
      <c r="E46" s="8"/>
      <c r="F46" s="8"/>
    </row>
    <row r="47" spans="1:18" ht="30" customHeight="1" x14ac:dyDescent="0.15">
      <c r="E47" s="8"/>
      <c r="F47" s="8"/>
    </row>
    <row r="48" spans="1:18" ht="30" customHeight="1" x14ac:dyDescent="0.15">
      <c r="E48" s="8"/>
      <c r="F48" s="8"/>
    </row>
    <row r="49" spans="5:6" ht="30" customHeight="1" x14ac:dyDescent="0.15">
      <c r="E49" s="8"/>
      <c r="F49" s="8"/>
    </row>
    <row r="50" spans="5:6" ht="30" customHeight="1" x14ac:dyDescent="0.15">
      <c r="E50" s="8"/>
      <c r="F50" s="8"/>
    </row>
    <row r="51" spans="5:6" ht="30" customHeight="1" x14ac:dyDescent="0.15">
      <c r="E51" s="8"/>
      <c r="F51" s="8"/>
    </row>
    <row r="52" spans="5:6" ht="30" customHeight="1" x14ac:dyDescent="0.15">
      <c r="E52" s="8"/>
      <c r="F52" s="8"/>
    </row>
    <row r="53" spans="5:6" ht="30" customHeight="1" x14ac:dyDescent="0.15">
      <c r="E53" s="8"/>
    </row>
    <row r="54" spans="5:6" ht="30" customHeight="1" x14ac:dyDescent="0.15">
      <c r="E54" s="8"/>
    </row>
    <row r="55" spans="5:6" ht="30" customHeight="1" x14ac:dyDescent="0.15">
      <c r="E55" s="8"/>
    </row>
  </sheetData>
  <mergeCells count="15">
    <mergeCell ref="B2:R2"/>
    <mergeCell ref="B6:R6"/>
    <mergeCell ref="D8:H8"/>
    <mergeCell ref="B10:B13"/>
    <mergeCell ref="C10:G10"/>
    <mergeCell ref="H10:J10"/>
    <mergeCell ref="K10:L10"/>
    <mergeCell ref="M10:N10"/>
    <mergeCell ref="O10:Q10"/>
    <mergeCell ref="E11:F11"/>
    <mergeCell ref="O12:O13"/>
    <mergeCell ref="H35:I35"/>
    <mergeCell ref="H36:I36"/>
    <mergeCell ref="H37:I37"/>
    <mergeCell ref="H39:I39"/>
  </mergeCells>
  <phoneticPr fontId="3"/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8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4AF5C3-F750-40C0-8C99-CB371DCF518A}">
  <sheetPr>
    <tabColor rgb="FFFFFF99"/>
    <pageSetUpPr fitToPage="1"/>
  </sheetPr>
  <dimension ref="A1:R55"/>
  <sheetViews>
    <sheetView view="pageBreakPreview" zoomScaleNormal="90" zoomScaleSheetLayoutView="100" workbookViewId="0">
      <selection activeCell="B2" sqref="B2:R2"/>
    </sheetView>
  </sheetViews>
  <sheetFormatPr defaultRowHeight="30" customHeight="1" x14ac:dyDescent="0.15"/>
  <cols>
    <col min="1" max="1" width="5.7109375" style="4" customWidth="1"/>
    <col min="2" max="2" width="5.140625" style="4" bestFit="1" customWidth="1"/>
    <col min="3" max="3" width="9.140625" style="4" customWidth="1"/>
    <col min="4" max="4" width="8.5703125" style="4" customWidth="1"/>
    <col min="5" max="5" width="9.140625" style="4" customWidth="1"/>
    <col min="6" max="6" width="11.140625" style="4" customWidth="1"/>
    <col min="7" max="7" width="14.7109375" style="4" customWidth="1"/>
    <col min="8" max="8" width="11.140625" style="4" customWidth="1"/>
    <col min="9" max="9" width="8.5703125" style="4" customWidth="1"/>
    <col min="10" max="10" width="14.5703125" style="4" customWidth="1"/>
    <col min="11" max="11" width="8.5703125" style="4" hidden="1" customWidth="1"/>
    <col min="12" max="12" width="14.5703125" style="4" hidden="1" customWidth="1"/>
    <col min="13" max="13" width="8.5703125" style="4" hidden="1" customWidth="1"/>
    <col min="14" max="14" width="13.140625" style="4" hidden="1" customWidth="1"/>
    <col min="15" max="15" width="10.140625" style="4" customWidth="1"/>
    <col min="16" max="16" width="8.5703125" style="4" customWidth="1"/>
    <col min="17" max="17" width="14.42578125" style="4" customWidth="1"/>
    <col min="18" max="18" width="17.5703125" style="4" customWidth="1"/>
    <col min="19" max="16384" width="9.140625" style="4"/>
  </cols>
  <sheetData>
    <row r="1" spans="2:18" ht="30" customHeight="1" x14ac:dyDescent="0.15">
      <c r="B1" s="3" t="s">
        <v>12</v>
      </c>
    </row>
    <row r="2" spans="2:18" ht="18.75" x14ac:dyDescent="0.15">
      <c r="B2" s="101" t="s">
        <v>13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</row>
    <row r="3" spans="2:18" ht="18.75" x14ac:dyDescent="0.15">
      <c r="B3" s="5" t="s">
        <v>14</v>
      </c>
      <c r="D3" s="6" t="s">
        <v>15</v>
      </c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2:18" ht="18.75" x14ac:dyDescent="0.15">
      <c r="B4" s="5" t="s">
        <v>16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2:18" ht="6" customHeight="1" x14ac:dyDescent="0.15"/>
    <row r="6" spans="2:18" ht="18.75" x14ac:dyDescent="0.15">
      <c r="B6" s="102" t="s">
        <v>17</v>
      </c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</row>
    <row r="7" spans="2:18" ht="5.25" customHeight="1" x14ac:dyDescent="0.15"/>
    <row r="8" spans="2:18" ht="22.5" customHeight="1" x14ac:dyDescent="0.15">
      <c r="B8" s="8"/>
      <c r="C8" s="96" t="s">
        <v>18</v>
      </c>
      <c r="E8" s="96"/>
      <c r="F8" s="96"/>
      <c r="G8" s="9" t="s">
        <v>19</v>
      </c>
      <c r="H8" s="10" t="s">
        <v>20</v>
      </c>
      <c r="I8" s="10"/>
      <c r="J8" s="10"/>
      <c r="K8" s="10"/>
      <c r="L8" s="10"/>
      <c r="M8" s="8"/>
      <c r="N8" s="8"/>
      <c r="O8" s="8"/>
      <c r="R8" s="8"/>
    </row>
    <row r="9" spans="2:18" ht="5.25" customHeight="1" x14ac:dyDescent="0.15">
      <c r="B9" s="11"/>
      <c r="C9" s="11"/>
      <c r="D9" s="11"/>
      <c r="E9" s="11"/>
      <c r="F9" s="11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12"/>
    </row>
    <row r="10" spans="2:18" ht="21" customHeight="1" x14ac:dyDescent="0.15">
      <c r="B10" s="104" t="s">
        <v>21</v>
      </c>
      <c r="C10" s="107" t="s">
        <v>22</v>
      </c>
      <c r="D10" s="108"/>
      <c r="E10" s="108"/>
      <c r="F10" s="108"/>
      <c r="G10" s="109"/>
      <c r="H10" s="107" t="s">
        <v>23</v>
      </c>
      <c r="I10" s="108"/>
      <c r="J10" s="109"/>
      <c r="K10" s="110" t="s">
        <v>68</v>
      </c>
      <c r="L10" s="111"/>
      <c r="M10" s="112" t="s">
        <v>25</v>
      </c>
      <c r="N10" s="111"/>
      <c r="O10" s="108" t="s">
        <v>69</v>
      </c>
      <c r="P10" s="108"/>
      <c r="Q10" s="109"/>
      <c r="R10" s="13" t="s">
        <v>27</v>
      </c>
    </row>
    <row r="11" spans="2:18" ht="20.45" customHeight="1" x14ac:dyDescent="0.15">
      <c r="B11" s="105"/>
      <c r="C11" s="14" t="s">
        <v>28</v>
      </c>
      <c r="D11" s="15" t="s">
        <v>29</v>
      </c>
      <c r="E11" s="113" t="s">
        <v>30</v>
      </c>
      <c r="F11" s="113"/>
      <c r="G11" s="16" t="s">
        <v>31</v>
      </c>
      <c r="H11" s="14" t="s">
        <v>32</v>
      </c>
      <c r="I11" s="15" t="s">
        <v>33</v>
      </c>
      <c r="J11" s="16" t="s">
        <v>34</v>
      </c>
      <c r="K11" s="15"/>
      <c r="L11" s="16"/>
      <c r="M11" s="15"/>
      <c r="N11" s="16"/>
      <c r="O11" s="15" t="s">
        <v>35</v>
      </c>
      <c r="P11" s="15" t="s">
        <v>70</v>
      </c>
      <c r="Q11" s="16" t="s">
        <v>71</v>
      </c>
      <c r="R11" s="16" t="s">
        <v>72</v>
      </c>
    </row>
    <row r="12" spans="2:18" ht="27" customHeight="1" x14ac:dyDescent="0.15">
      <c r="B12" s="105"/>
      <c r="C12" s="17" t="s">
        <v>41</v>
      </c>
      <c r="D12" s="18" t="s">
        <v>42</v>
      </c>
      <c r="E12" s="19" t="s">
        <v>43</v>
      </c>
      <c r="F12" s="20" t="s">
        <v>44</v>
      </c>
      <c r="G12" s="21" t="s">
        <v>45</v>
      </c>
      <c r="H12" s="22" t="s">
        <v>46</v>
      </c>
      <c r="I12" s="23" t="s">
        <v>42</v>
      </c>
      <c r="J12" s="24" t="s">
        <v>45</v>
      </c>
      <c r="K12" s="23" t="s">
        <v>42</v>
      </c>
      <c r="L12" s="24" t="s">
        <v>45</v>
      </c>
      <c r="M12" s="23" t="s">
        <v>42</v>
      </c>
      <c r="N12" s="24" t="s">
        <v>45</v>
      </c>
      <c r="O12" s="98" t="s">
        <v>47</v>
      </c>
      <c r="P12" s="18" t="s">
        <v>42</v>
      </c>
      <c r="Q12" s="24" t="s">
        <v>45</v>
      </c>
      <c r="R12" s="25" t="s">
        <v>73</v>
      </c>
    </row>
    <row r="13" spans="2:18" ht="27" customHeight="1" x14ac:dyDescent="0.15">
      <c r="B13" s="106"/>
      <c r="C13" s="26" t="s">
        <v>49</v>
      </c>
      <c r="D13" s="27" t="s">
        <v>50</v>
      </c>
      <c r="E13" s="28" t="s">
        <v>51</v>
      </c>
      <c r="F13" s="29" t="s">
        <v>52</v>
      </c>
      <c r="G13" s="30" t="s">
        <v>53</v>
      </c>
      <c r="H13" s="31" t="s">
        <v>54</v>
      </c>
      <c r="I13" s="32" t="s">
        <v>55</v>
      </c>
      <c r="J13" s="33" t="s">
        <v>53</v>
      </c>
      <c r="K13" s="32" t="s">
        <v>55</v>
      </c>
      <c r="L13" s="33" t="s">
        <v>53</v>
      </c>
      <c r="M13" s="32" t="s">
        <v>55</v>
      </c>
      <c r="N13" s="33" t="s">
        <v>53</v>
      </c>
      <c r="O13" s="99"/>
      <c r="P13" s="27"/>
      <c r="Q13" s="30" t="s">
        <v>53</v>
      </c>
      <c r="R13" s="30" t="s">
        <v>56</v>
      </c>
    </row>
    <row r="14" spans="2:18" ht="18.75" customHeight="1" x14ac:dyDescent="0.15">
      <c r="B14" s="34">
        <v>4</v>
      </c>
      <c r="C14" s="35">
        <v>52</v>
      </c>
      <c r="D14" s="36"/>
      <c r="E14" s="37"/>
      <c r="F14" s="38"/>
      <c r="G14" s="39"/>
      <c r="H14" s="40">
        <v>800</v>
      </c>
      <c r="I14" s="41"/>
      <c r="J14" s="42"/>
      <c r="K14" s="41"/>
      <c r="L14" s="42"/>
      <c r="M14" s="41"/>
      <c r="N14" s="42"/>
      <c r="O14" s="41"/>
      <c r="P14" s="43"/>
      <c r="Q14" s="44"/>
      <c r="R14" s="45"/>
    </row>
    <row r="15" spans="2:18" ht="18.75" customHeight="1" x14ac:dyDescent="0.15">
      <c r="B15" s="46">
        <v>5</v>
      </c>
      <c r="C15" s="47">
        <f t="shared" ref="C15:C25" si="0">C14</f>
        <v>52</v>
      </c>
      <c r="D15" s="48"/>
      <c r="E15" s="49"/>
      <c r="F15" s="50"/>
      <c r="G15" s="51"/>
      <c r="H15" s="52">
        <v>800</v>
      </c>
      <c r="I15" s="53"/>
      <c r="J15" s="54"/>
      <c r="K15" s="53"/>
      <c r="L15" s="54"/>
      <c r="M15" s="53"/>
      <c r="N15" s="54"/>
      <c r="O15" s="53"/>
      <c r="P15" s="55"/>
      <c r="Q15" s="56"/>
      <c r="R15" s="51"/>
    </row>
    <row r="16" spans="2:18" ht="18.75" customHeight="1" x14ac:dyDescent="0.15">
      <c r="B16" s="57">
        <v>6</v>
      </c>
      <c r="C16" s="58">
        <f t="shared" si="0"/>
        <v>52</v>
      </c>
      <c r="D16" s="59"/>
      <c r="E16" s="60"/>
      <c r="F16" s="61"/>
      <c r="G16" s="62"/>
      <c r="H16" s="63">
        <v>800</v>
      </c>
      <c r="I16" s="64"/>
      <c r="J16" s="65"/>
      <c r="K16" s="64"/>
      <c r="L16" s="65"/>
      <c r="M16" s="64"/>
      <c r="N16" s="65"/>
      <c r="O16" s="64"/>
      <c r="P16" s="66"/>
      <c r="Q16" s="67"/>
      <c r="R16" s="62"/>
    </row>
    <row r="17" spans="1:18" ht="18.75" customHeight="1" x14ac:dyDescent="0.15">
      <c r="B17" s="34">
        <v>7</v>
      </c>
      <c r="C17" s="35">
        <f t="shared" si="0"/>
        <v>52</v>
      </c>
      <c r="D17" s="36"/>
      <c r="E17" s="37"/>
      <c r="F17" s="38"/>
      <c r="G17" s="39"/>
      <c r="H17" s="40">
        <v>900</v>
      </c>
      <c r="I17" s="41"/>
      <c r="J17" s="42"/>
      <c r="K17" s="41"/>
      <c r="L17" s="42"/>
      <c r="M17" s="41"/>
      <c r="N17" s="42"/>
      <c r="O17" s="41"/>
      <c r="P17" s="43"/>
      <c r="Q17" s="44"/>
      <c r="R17" s="39"/>
    </row>
    <row r="18" spans="1:18" ht="18.75" customHeight="1" x14ac:dyDescent="0.15">
      <c r="B18" s="46">
        <v>8</v>
      </c>
      <c r="C18" s="47">
        <f t="shared" si="0"/>
        <v>52</v>
      </c>
      <c r="D18" s="48"/>
      <c r="E18" s="49"/>
      <c r="F18" s="50"/>
      <c r="G18" s="51"/>
      <c r="H18" s="52">
        <v>900</v>
      </c>
      <c r="I18" s="53"/>
      <c r="J18" s="54"/>
      <c r="K18" s="53"/>
      <c r="L18" s="54"/>
      <c r="M18" s="53"/>
      <c r="N18" s="54"/>
      <c r="O18" s="53"/>
      <c r="P18" s="55"/>
      <c r="Q18" s="56"/>
      <c r="R18" s="51"/>
    </row>
    <row r="19" spans="1:18" ht="18.75" customHeight="1" x14ac:dyDescent="0.15">
      <c r="B19" s="57">
        <v>9</v>
      </c>
      <c r="C19" s="58">
        <f t="shared" si="0"/>
        <v>52</v>
      </c>
      <c r="D19" s="59"/>
      <c r="E19" s="60"/>
      <c r="F19" s="61"/>
      <c r="G19" s="62"/>
      <c r="H19" s="63">
        <v>800</v>
      </c>
      <c r="I19" s="64"/>
      <c r="J19" s="65"/>
      <c r="K19" s="64"/>
      <c r="L19" s="65"/>
      <c r="M19" s="64"/>
      <c r="N19" s="65"/>
      <c r="O19" s="64"/>
      <c r="P19" s="66"/>
      <c r="Q19" s="67"/>
      <c r="R19" s="62"/>
    </row>
    <row r="20" spans="1:18" ht="18.75" customHeight="1" x14ac:dyDescent="0.15">
      <c r="B20" s="34">
        <v>10</v>
      </c>
      <c r="C20" s="35">
        <f t="shared" si="0"/>
        <v>52</v>
      </c>
      <c r="D20" s="36"/>
      <c r="E20" s="37"/>
      <c r="F20" s="38"/>
      <c r="G20" s="39"/>
      <c r="H20" s="40">
        <v>800</v>
      </c>
      <c r="I20" s="41"/>
      <c r="J20" s="42"/>
      <c r="K20" s="41"/>
      <c r="L20" s="42"/>
      <c r="M20" s="41"/>
      <c r="N20" s="42"/>
      <c r="O20" s="41"/>
      <c r="P20" s="43"/>
      <c r="Q20" s="44"/>
      <c r="R20" s="39"/>
    </row>
    <row r="21" spans="1:18" ht="18.75" customHeight="1" x14ac:dyDescent="0.15">
      <c r="B21" s="46">
        <v>11</v>
      </c>
      <c r="C21" s="47">
        <f t="shared" si="0"/>
        <v>52</v>
      </c>
      <c r="D21" s="48"/>
      <c r="E21" s="49"/>
      <c r="F21" s="50"/>
      <c r="G21" s="51"/>
      <c r="H21" s="52">
        <v>900</v>
      </c>
      <c r="I21" s="53"/>
      <c r="J21" s="54"/>
      <c r="K21" s="53"/>
      <c r="L21" s="54"/>
      <c r="M21" s="53"/>
      <c r="N21" s="54"/>
      <c r="O21" s="53"/>
      <c r="P21" s="55"/>
      <c r="Q21" s="56"/>
      <c r="R21" s="51"/>
    </row>
    <row r="22" spans="1:18" ht="18.75" customHeight="1" x14ac:dyDescent="0.15">
      <c r="B22" s="57">
        <v>12</v>
      </c>
      <c r="C22" s="58">
        <f t="shared" si="0"/>
        <v>52</v>
      </c>
      <c r="D22" s="59"/>
      <c r="E22" s="60"/>
      <c r="F22" s="61"/>
      <c r="G22" s="62"/>
      <c r="H22" s="63">
        <v>1000</v>
      </c>
      <c r="I22" s="64"/>
      <c r="J22" s="65"/>
      <c r="K22" s="64"/>
      <c r="L22" s="65"/>
      <c r="M22" s="64"/>
      <c r="N22" s="65"/>
      <c r="O22" s="64"/>
      <c r="P22" s="66"/>
      <c r="Q22" s="67"/>
      <c r="R22" s="62"/>
    </row>
    <row r="23" spans="1:18" ht="18.75" customHeight="1" x14ac:dyDescent="0.15">
      <c r="B23" s="34">
        <v>1</v>
      </c>
      <c r="C23" s="35">
        <f t="shared" si="0"/>
        <v>52</v>
      </c>
      <c r="D23" s="36"/>
      <c r="E23" s="37"/>
      <c r="F23" s="38"/>
      <c r="G23" s="39"/>
      <c r="H23" s="40">
        <v>1100</v>
      </c>
      <c r="I23" s="41"/>
      <c r="J23" s="42"/>
      <c r="K23" s="41"/>
      <c r="L23" s="42"/>
      <c r="M23" s="41"/>
      <c r="N23" s="42"/>
      <c r="O23" s="41"/>
      <c r="P23" s="43"/>
      <c r="Q23" s="44"/>
      <c r="R23" s="39"/>
    </row>
    <row r="24" spans="1:18" ht="18.75" customHeight="1" x14ac:dyDescent="0.15">
      <c r="B24" s="46">
        <v>2</v>
      </c>
      <c r="C24" s="47">
        <f t="shared" si="0"/>
        <v>52</v>
      </c>
      <c r="D24" s="48"/>
      <c r="E24" s="49"/>
      <c r="F24" s="50"/>
      <c r="G24" s="51"/>
      <c r="H24" s="52">
        <v>900</v>
      </c>
      <c r="I24" s="53"/>
      <c r="J24" s="54"/>
      <c r="K24" s="53"/>
      <c r="L24" s="54"/>
      <c r="M24" s="53"/>
      <c r="N24" s="54"/>
      <c r="O24" s="53"/>
      <c r="P24" s="55"/>
      <c r="Q24" s="56"/>
      <c r="R24" s="51"/>
    </row>
    <row r="25" spans="1:18" ht="18.75" customHeight="1" thickBot="1" x14ac:dyDescent="0.2">
      <c r="B25" s="68">
        <v>3</v>
      </c>
      <c r="C25" s="69">
        <f t="shared" si="0"/>
        <v>52</v>
      </c>
      <c r="D25" s="70"/>
      <c r="E25" s="71"/>
      <c r="F25" s="72"/>
      <c r="G25" s="73"/>
      <c r="H25" s="74">
        <v>1000</v>
      </c>
      <c r="I25" s="72"/>
      <c r="J25" s="73"/>
      <c r="K25" s="72"/>
      <c r="L25" s="73"/>
      <c r="M25" s="72"/>
      <c r="N25" s="73"/>
      <c r="O25" s="72"/>
      <c r="P25" s="75"/>
      <c r="Q25" s="76"/>
      <c r="R25" s="77"/>
    </row>
    <row r="26" spans="1:18" ht="18.75" customHeight="1" thickTop="1" x14ac:dyDescent="0.15">
      <c r="B26" s="78" t="s">
        <v>57</v>
      </c>
      <c r="C26" s="79"/>
      <c r="D26" s="80"/>
      <c r="E26" s="81"/>
      <c r="F26" s="82"/>
      <c r="G26" s="83"/>
      <c r="H26" s="84">
        <f>SUM(H14:H25)</f>
        <v>10700</v>
      </c>
      <c r="I26" s="85"/>
      <c r="J26" s="83"/>
      <c r="K26" s="86"/>
      <c r="L26" s="87"/>
      <c r="M26" s="86"/>
      <c r="N26" s="87"/>
      <c r="O26" s="88"/>
      <c r="P26" s="85"/>
      <c r="Q26" s="83"/>
      <c r="R26" s="89"/>
    </row>
    <row r="27" spans="1:18" ht="18.75" customHeight="1" x14ac:dyDescent="0.15">
      <c r="A27" s="8"/>
      <c r="B27" s="90" t="s">
        <v>58</v>
      </c>
      <c r="C27" s="5"/>
      <c r="D27" s="90"/>
      <c r="E27" s="90"/>
      <c r="F27" s="90"/>
      <c r="G27" s="90"/>
      <c r="H27" s="90"/>
      <c r="I27" s="90"/>
      <c r="J27" s="90"/>
      <c r="K27" s="5"/>
      <c r="L27" s="5"/>
      <c r="M27" s="5"/>
      <c r="N27" s="5"/>
      <c r="O27" s="8"/>
      <c r="P27" s="8"/>
      <c r="Q27" s="8"/>
      <c r="R27" s="91"/>
    </row>
    <row r="28" spans="1:18" ht="18.75" customHeight="1" x14ac:dyDescent="0.15">
      <c r="A28" s="8"/>
      <c r="B28" s="5" t="s">
        <v>59</v>
      </c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8"/>
      <c r="P28" s="8"/>
      <c r="Q28" s="8"/>
      <c r="R28" s="92"/>
    </row>
    <row r="29" spans="1:18" ht="18.75" customHeight="1" x14ac:dyDescent="0.15">
      <c r="A29" s="8"/>
      <c r="B29" s="5" t="s">
        <v>74</v>
      </c>
      <c r="C29" s="5" t="s">
        <v>62</v>
      </c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8"/>
      <c r="P29" s="8"/>
      <c r="Q29" s="8"/>
      <c r="R29" s="8"/>
    </row>
    <row r="30" spans="1:18" ht="18.75" customHeight="1" x14ac:dyDescent="0.15">
      <c r="A30" s="8"/>
      <c r="B30" s="5" t="s">
        <v>63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8"/>
      <c r="P30" s="8"/>
      <c r="Q30" s="8"/>
      <c r="R30" s="8"/>
    </row>
    <row r="31" spans="1:18" ht="18.75" customHeight="1" x14ac:dyDescent="0.15">
      <c r="A31" s="8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8"/>
      <c r="P31" s="8"/>
      <c r="Q31" s="8"/>
      <c r="R31" s="92"/>
    </row>
    <row r="32" spans="1:18" ht="18.75" customHeight="1" x14ac:dyDescent="0.15">
      <c r="A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8"/>
      <c r="P32" s="8"/>
      <c r="Q32" s="8"/>
      <c r="R32" s="92"/>
    </row>
    <row r="33" spans="1:18" ht="18.75" customHeight="1" x14ac:dyDescent="0.15">
      <c r="A33" s="8"/>
      <c r="B33" s="93"/>
      <c r="C33" s="8"/>
      <c r="D33" s="8"/>
      <c r="E33" s="8"/>
      <c r="F33" s="8"/>
      <c r="G33" s="8"/>
      <c r="J33" s="94"/>
      <c r="K33" s="94"/>
      <c r="L33" s="94"/>
      <c r="M33" s="94"/>
      <c r="N33" s="94"/>
      <c r="O33" s="94"/>
      <c r="P33" s="94"/>
      <c r="Q33" s="8"/>
      <c r="R33" s="8"/>
    </row>
    <row r="34" spans="1:18" ht="6" customHeight="1" x14ac:dyDescent="0.15"/>
    <row r="35" spans="1:18" ht="18.75" customHeight="1" x14ac:dyDescent="0.15">
      <c r="A35" s="8"/>
      <c r="B35" s="8"/>
      <c r="C35" s="8"/>
      <c r="D35" s="8"/>
      <c r="E35" s="8"/>
      <c r="F35" s="8"/>
      <c r="G35" s="8"/>
      <c r="H35" s="100" t="s">
        <v>64</v>
      </c>
      <c r="I35" s="100"/>
      <c r="J35" s="94"/>
      <c r="K35" s="94"/>
      <c r="L35" s="94"/>
      <c r="M35" s="94"/>
      <c r="N35" s="94"/>
      <c r="O35" s="94"/>
      <c r="P35" s="94"/>
      <c r="Q35" s="8"/>
      <c r="R35" s="8"/>
    </row>
    <row r="36" spans="1:18" ht="18.75" customHeight="1" x14ac:dyDescent="0.15">
      <c r="A36" s="8"/>
      <c r="B36" s="8"/>
      <c r="C36" s="8"/>
      <c r="D36" s="8"/>
      <c r="E36" s="8"/>
      <c r="F36" s="8"/>
      <c r="G36" s="8"/>
      <c r="H36" s="100" t="s">
        <v>65</v>
      </c>
      <c r="I36" s="100"/>
      <c r="J36" s="94"/>
      <c r="K36" s="94"/>
      <c r="L36" s="94"/>
      <c r="M36" s="94"/>
      <c r="N36" s="94"/>
      <c r="O36" s="94"/>
      <c r="P36" s="94"/>
      <c r="Q36" s="8"/>
      <c r="R36" s="8"/>
    </row>
    <row r="37" spans="1:18" ht="18.75" customHeight="1" x14ac:dyDescent="0.15">
      <c r="A37" s="8"/>
      <c r="B37" s="8"/>
      <c r="C37" s="8"/>
      <c r="D37" s="8"/>
      <c r="E37" s="8"/>
      <c r="F37" s="8"/>
      <c r="G37" s="8"/>
      <c r="H37" s="100" t="s">
        <v>66</v>
      </c>
      <c r="I37" s="100"/>
      <c r="J37" s="94"/>
      <c r="K37" s="94"/>
      <c r="L37" s="94"/>
      <c r="M37" s="94"/>
      <c r="N37" s="94"/>
      <c r="O37" s="94"/>
      <c r="P37" s="94"/>
      <c r="Q37" s="8"/>
      <c r="R37" s="95"/>
    </row>
    <row r="38" spans="1:18" ht="18.75" customHeight="1" x14ac:dyDescent="0.15">
      <c r="A38" s="8"/>
      <c r="B38" s="8"/>
      <c r="C38" s="8"/>
      <c r="D38" s="8"/>
      <c r="E38" s="8"/>
      <c r="F38" s="8"/>
      <c r="G38" s="8"/>
      <c r="H38" s="94"/>
      <c r="I38" s="8"/>
      <c r="J38" s="94"/>
      <c r="K38" s="94"/>
      <c r="L38" s="94"/>
      <c r="M38" s="94"/>
      <c r="N38" s="94"/>
      <c r="O38" s="94"/>
      <c r="P38" s="94"/>
      <c r="Q38" s="8"/>
      <c r="R38" s="95"/>
    </row>
    <row r="39" spans="1:18" ht="18.75" customHeight="1" x14ac:dyDescent="0.15">
      <c r="A39" s="8"/>
      <c r="B39" s="8"/>
      <c r="C39" s="8"/>
      <c r="D39" s="8"/>
      <c r="E39" s="8"/>
      <c r="F39" s="8"/>
      <c r="G39" s="8"/>
      <c r="H39" s="100" t="s">
        <v>67</v>
      </c>
      <c r="I39" s="100"/>
      <c r="J39" s="94"/>
      <c r="K39" s="94"/>
      <c r="L39" s="94"/>
      <c r="M39" s="94"/>
      <c r="N39" s="94"/>
      <c r="O39" s="94"/>
      <c r="P39" s="94"/>
      <c r="Q39" s="95"/>
      <c r="R39" s="95"/>
    </row>
    <row r="40" spans="1:18" ht="30" customHeight="1" x14ac:dyDescent="0.1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</row>
    <row r="41" spans="1:18" ht="30" customHeight="1" x14ac:dyDescent="0.1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</row>
    <row r="42" spans="1:18" ht="30" customHeight="1" x14ac:dyDescent="0.1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</row>
    <row r="43" spans="1:18" ht="30" customHeight="1" x14ac:dyDescent="0.1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</row>
    <row r="44" spans="1:18" ht="30" customHeight="1" x14ac:dyDescent="0.1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</row>
    <row r="45" spans="1:18" ht="30" customHeight="1" x14ac:dyDescent="0.15">
      <c r="E45" s="8"/>
      <c r="F45" s="8"/>
    </row>
    <row r="46" spans="1:18" ht="30" customHeight="1" x14ac:dyDescent="0.15">
      <c r="E46" s="8"/>
      <c r="F46" s="8"/>
    </row>
    <row r="47" spans="1:18" ht="30" customHeight="1" x14ac:dyDescent="0.15">
      <c r="E47" s="8"/>
      <c r="F47" s="8"/>
    </row>
    <row r="48" spans="1:18" ht="30" customHeight="1" x14ac:dyDescent="0.15">
      <c r="E48" s="8"/>
      <c r="F48" s="8"/>
    </row>
    <row r="49" spans="5:6" ht="30" customHeight="1" x14ac:dyDescent="0.15">
      <c r="E49" s="8"/>
      <c r="F49" s="8"/>
    </row>
    <row r="50" spans="5:6" ht="30" customHeight="1" x14ac:dyDescent="0.15">
      <c r="E50" s="8"/>
      <c r="F50" s="8"/>
    </row>
    <row r="51" spans="5:6" ht="30" customHeight="1" x14ac:dyDescent="0.15">
      <c r="E51" s="8"/>
      <c r="F51" s="8"/>
    </row>
    <row r="52" spans="5:6" ht="30" customHeight="1" x14ac:dyDescent="0.15">
      <c r="E52" s="8"/>
      <c r="F52" s="8"/>
    </row>
    <row r="53" spans="5:6" ht="30" customHeight="1" x14ac:dyDescent="0.15">
      <c r="E53" s="8"/>
    </row>
    <row r="54" spans="5:6" ht="30" customHeight="1" x14ac:dyDescent="0.15">
      <c r="E54" s="8"/>
    </row>
    <row r="55" spans="5:6" ht="30" customHeight="1" x14ac:dyDescent="0.15">
      <c r="E55" s="8"/>
    </row>
  </sheetData>
  <mergeCells count="14">
    <mergeCell ref="H35:I35"/>
    <mergeCell ref="H36:I36"/>
    <mergeCell ref="H37:I37"/>
    <mergeCell ref="H39:I39"/>
    <mergeCell ref="B2:R2"/>
    <mergeCell ref="B6:R6"/>
    <mergeCell ref="B10:B13"/>
    <mergeCell ref="C10:G10"/>
    <mergeCell ref="H10:J10"/>
    <mergeCell ref="K10:L10"/>
    <mergeCell ref="M10:N10"/>
    <mergeCell ref="O10:Q10"/>
    <mergeCell ref="E11:F11"/>
    <mergeCell ref="O12:O13"/>
  </mergeCells>
  <phoneticPr fontId="3"/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8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積算内訳書説明</vt:lpstr>
      <vt:lpstr>和田雨水ポンプ場（固定型）</vt:lpstr>
      <vt:lpstr>和田雨水ポンプ場（変動型）</vt:lpstr>
      <vt:lpstr>積算内訳書説明!Print_Area</vt:lpstr>
      <vt:lpstr>'和田雨水ポンプ場（固定型）'!Print_Area</vt:lpstr>
      <vt:lpstr>'和田雨水ポンプ場（変動型）'!Print_Area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藤﨑　路彦</dc:creator>
  <cp:lastModifiedBy>藤﨑　路彦</cp:lastModifiedBy>
  <dcterms:created xsi:type="dcterms:W3CDTF">2025-12-11T05:00:30Z</dcterms:created>
  <dcterms:modified xsi:type="dcterms:W3CDTF">2025-12-11T05:58:16Z</dcterms:modified>
</cp:coreProperties>
</file>